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0" windowWidth="12345" windowHeight="119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0">'Лист1'!$B$2:$DD$57</definedName>
    <definedName name="_xlnm.Print_Area" localSheetId="1">'Лист2'!$B$2:$DG$63</definedName>
    <definedName name="_xlnm.Print_Area" localSheetId="2">'Лист3'!$B$2:$DD$58</definedName>
    <definedName name="_xlnm.Print_Area" localSheetId="3">'Лист4'!$B$2:$DD$46</definedName>
    <definedName name="_xlnm.Print_Area" localSheetId="4">'Лист5'!$B$2:$DD$49</definedName>
    <definedName name="_xlnm.Print_Area" localSheetId="5">'Лист6'!$B$2:$FK$40</definedName>
    <definedName name="_xlnm.Print_Area" localSheetId="6">'Лист7'!$B$2:$DD$52</definedName>
    <definedName name="_xlnm.Print_Area" localSheetId="7">'Лист8'!$B$2:$DD$49</definedName>
  </definedNames>
  <calcPr fullCalcOnLoad="1" refMode="R1C1"/>
</workbook>
</file>

<file path=xl/sharedStrings.xml><?xml version="1.0" encoding="utf-8"?>
<sst xmlns="http://schemas.openxmlformats.org/spreadsheetml/2006/main" count="434" uniqueCount="272">
  <si>
    <t>Форма 4-ФСС РФ</t>
  </si>
  <si>
    <t>Составляется и представляется ежеквартально нарастающим</t>
  </si>
  <si>
    <t>РАСЧЕТНАЯ ВЕДОМОСТЬ</t>
  </si>
  <si>
    <t>ПО СРЕДСТВАМ ФОНДА СОЦИАЛЬНОГО СТРАХОВАНИЯ</t>
  </si>
  <si>
    <t>РОССИЙСКОЙ ФЕДЕРАЦИИ</t>
  </si>
  <si>
    <t>ЗА</t>
  </si>
  <si>
    <t xml:space="preserve"> Г.</t>
  </si>
  <si>
    <t>Полное наименование организации (обособленного подразделения)/Ф.И.О. физического лица</t>
  </si>
  <si>
    <t>Коды</t>
  </si>
  <si>
    <t>/</t>
  </si>
  <si>
    <t>по ОКПО</t>
  </si>
  <si>
    <t>ИНН/КПП</t>
  </si>
  <si>
    <t>ОГРН</t>
  </si>
  <si>
    <t>по ОКВЭД/ОКОНХ</t>
  </si>
  <si>
    <t>по ОКДП</t>
  </si>
  <si>
    <t>Идентификационный номер налогоплательщика</t>
  </si>
  <si>
    <t>Основной государственный регистрационный номер</t>
  </si>
  <si>
    <t>Вид деятельности</t>
  </si>
  <si>
    <t>Организационно-правовая форма, форма</t>
  </si>
  <si>
    <t>собственности</t>
  </si>
  <si>
    <t>по ОКОПФ/ОКФС</t>
  </si>
  <si>
    <t>Адрес</t>
  </si>
  <si>
    <t>Регистрационный номер (код) страхователя</t>
  </si>
  <si>
    <t>Дата представления</t>
  </si>
  <si>
    <t>Дата проведения камеральной проверки</t>
  </si>
  <si>
    <t>Дата принятия</t>
  </si>
  <si>
    <t>(заполняется сотрудником Фонда)</t>
  </si>
  <si>
    <t>Дата направления требования</t>
  </si>
  <si>
    <t>Раздел I</t>
  </si>
  <si>
    <t>ДЛЯ СТРАХОВАТЕЛЕЙ-НАЛОГОПЛАТЕЛЬЩИКОВ,</t>
  </si>
  <si>
    <t>УПЛАЧИВАЮЩИХ ЕДИНЫЙ СОЦИАЛЬНЫЙ НАЛОГ</t>
  </si>
  <si>
    <t>Таблица 1</t>
  </si>
  <si>
    <t>Всего с начала года</t>
  </si>
  <si>
    <t>Код строк</t>
  </si>
  <si>
    <t>Наименование</t>
  </si>
  <si>
    <t>Среднесписочная численность работающих, чел.</t>
  </si>
  <si>
    <t>в том числе женщин</t>
  </si>
  <si>
    <t>РАСЧЕТЫ ПО ЕДИНОМУ СОЦИАЛЬНОМУ НАЛОГУ</t>
  </si>
  <si>
    <t>Таблица 2</t>
  </si>
  <si>
    <t>Сумма</t>
  </si>
  <si>
    <t>Задолженность за страхователем
на начало года</t>
  </si>
  <si>
    <t>За отчетный квартал (месяцы)</t>
  </si>
  <si>
    <t>Начислен единый социальный налог</t>
  </si>
  <si>
    <t>Всего (стр. 1 - 7)</t>
  </si>
  <si>
    <t>На начало квартала</t>
  </si>
  <si>
    <t>Задолженность за исполнительным органом Фонда на конец отчетного периода</t>
  </si>
  <si>
    <t>Задолженность за исполнительным орга-ном Фонда на конец отчетного периода</t>
  </si>
  <si>
    <t>9</t>
  </si>
  <si>
    <t>в том числе</t>
  </si>
  <si>
    <t>за счет превышения расходов</t>
  </si>
  <si>
    <t>за счет переплаты по еди-ному социальному налогу</t>
  </si>
  <si>
    <t>10</t>
  </si>
  <si>
    <t>11</t>
  </si>
  <si>
    <t>Начислено по актам налоговых органов</t>
  </si>
  <si>
    <t>4</t>
  </si>
  <si>
    <t>Задолженность за исполнительным органом Фонда на начало года</t>
  </si>
  <si>
    <t>12</t>
  </si>
  <si>
    <t>13</t>
  </si>
  <si>
    <t>14</t>
  </si>
  <si>
    <t>Не принято к зачету расходов исполнительным органом Фонда</t>
  </si>
  <si>
    <t>5</t>
  </si>
  <si>
    <t>Расходы на цели обязательного социального страхования</t>
  </si>
  <si>
    <t>15</t>
  </si>
  <si>
    <t>Получено от исполнительного органа Фонда на банковский счет в возмещение произведенных расходов</t>
  </si>
  <si>
    <t>6</t>
  </si>
  <si>
    <t>Перечислен единый социальный налог</t>
  </si>
  <si>
    <t>За отчетный квартал (месяцы) дата, № пла-тежного поручения *</t>
  </si>
  <si>
    <t>16</t>
  </si>
  <si>
    <t>Всего (стр. 12, 15, 16)</t>
  </si>
  <si>
    <t>17</t>
  </si>
  <si>
    <t>Задолженность за страхователем
на конец отчетного периода</t>
  </si>
  <si>
    <t>18</t>
  </si>
  <si>
    <t>Получено от налогового органа на бан-ковский счет страхователя, возврат пере-платы по единому социальному налогу</t>
  </si>
  <si>
    <t>7</t>
  </si>
  <si>
    <t>* Перечисления единого социального налога подтверждаются копиями платежных документов за отчетный квартал.</t>
  </si>
  <si>
    <t>Таблица 3</t>
  </si>
  <si>
    <t>Наименование статей</t>
  </si>
  <si>
    <t>Код
строк</t>
  </si>
  <si>
    <t>Количество дней, выплат пособий, путевок</t>
  </si>
  <si>
    <t>Расходы</t>
  </si>
  <si>
    <t>Всего</t>
  </si>
  <si>
    <t>в т.ч. выплаты сверх установленных норм лицам, пострадавшим от радиационных воздействий в случаях, установленных законодательством</t>
  </si>
  <si>
    <t>ВЫПЛАТА ПОСОБИЙ</t>
  </si>
  <si>
    <t>По временной нетрудоспособности</t>
  </si>
  <si>
    <t>(число случаев</t>
  </si>
  <si>
    <t>)</t>
  </si>
  <si>
    <t>По беременности и родам</t>
  </si>
  <si>
    <t>*</t>
  </si>
  <si>
    <t>По уходу за ребенком до достижения им возраста полутора лет</t>
  </si>
  <si>
    <t>При рождении ребенка</t>
  </si>
  <si>
    <t>Социальное пособие на погребение или возмещение стоимости гарантированного перечня услуг по погребению</t>
  </si>
  <si>
    <t>Единовременное пособие женщинам, вставшим на учет в медицинских учреждениях в ранние сроки беременности</t>
  </si>
  <si>
    <t>Пособие при усыновлении ребенка</t>
  </si>
  <si>
    <t>ОЗДОРОВЛЕНИЕ ДЕТЕЙ</t>
  </si>
  <si>
    <t>Утверждено ассигнований на 200</t>
  </si>
  <si>
    <t>год</t>
  </si>
  <si>
    <t xml:space="preserve"> (сумма)</t>
  </si>
  <si>
    <t>Детские оздоровительные лагеря</t>
  </si>
  <si>
    <t>РАСХОДЫ НА ЦЕЛИ ОБЯЗАТЕЛЬНОГО СОЦИАЛЬНОГО</t>
  </si>
  <si>
    <t>СТРАХОВАНИЯ С НАЧАЛА ГОДА</t>
  </si>
  <si>
    <t>Детские санатории</t>
  </si>
  <si>
    <t>х</t>
  </si>
  <si>
    <t>Раздел II</t>
  </si>
  <si>
    <t>ПРИМЕНЯЮЩИХ СПЕЦИАЛЬНЫЕ РЕЖИМЫ НАЛОГООБЛОЖЕНИЯ</t>
  </si>
  <si>
    <t>Шифр *</t>
  </si>
  <si>
    <t>Таблица 4</t>
  </si>
  <si>
    <t>Среднесписочная численность работающих (чел.)</t>
  </si>
  <si>
    <t>Выплаты в пользу работников</t>
  </si>
  <si>
    <t>РАСЧЕТЫ ПО СРЕДСТВАМ ФОНДА СОЦИАЛЬНОГО СТРАХОВАНИЯ</t>
  </si>
  <si>
    <t>Таблица 5</t>
  </si>
  <si>
    <t>Всего (стр. 1, 2)</t>
  </si>
  <si>
    <t>Перечислено страхователем</t>
  </si>
  <si>
    <t>Всего (стр. 5 - 7)</t>
  </si>
  <si>
    <t>011 - единый налог, взимаемый в связи с применением упрощенной системы налогообложения;</t>
  </si>
  <si>
    <t>021 - единый налог на вмененный доход для отдельных видов деятельности;</t>
  </si>
  <si>
    <t>032 - единый сельскохозяйственный налог.</t>
  </si>
  <si>
    <t>РАСХОДЫ НА ЦЕЛИ ОБЯЗАТЕЛЬНОГО СОЦИАЛЬНОГО СТРАХОВАНИЯ</t>
  </si>
  <si>
    <t>С НАЧАЛА ГОДА</t>
  </si>
  <si>
    <t>Таблица 6</t>
  </si>
  <si>
    <t>Санаторные оздоровительные лагеря круглогодичного действия</t>
  </si>
  <si>
    <t xml:space="preserve">
Виды путевок</t>
  </si>
  <si>
    <t xml:space="preserve">
Код
строк</t>
  </si>
  <si>
    <t xml:space="preserve">
Остаток путевок на начало года</t>
  </si>
  <si>
    <t>всего</t>
  </si>
  <si>
    <t>кол.</t>
  </si>
  <si>
    <t>сумма</t>
  </si>
  <si>
    <t>ВСЕГО (стр. 1 - 3)</t>
  </si>
  <si>
    <t>СВЕДЕНИЯ О ПУТЕВКАХ</t>
  </si>
  <si>
    <t>Таблица 7</t>
  </si>
  <si>
    <t>РАСШИФРОВКА ВЫПЛАТ, ПРОИЗВЕДЕННЫХ СВЕРХ УСТАНОВЛЕННЫХ НОРМ ЛИЦАМ,</t>
  </si>
  <si>
    <t>ПОСТРАДАВШИМ ОТ РАДИАЦИОННЫХ ВОЗДЕЙСТВИЙ В СЛУЧАЯХ,</t>
  </si>
  <si>
    <t>УСТАНОВЛЕННЫХ ЗАКОНОДАТЕЛЬСТВОМ</t>
  </si>
  <si>
    <t>Таблица 8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</si>
  <si>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</si>
  <si>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</si>
  <si>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</si>
  <si>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</si>
  <si>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</si>
  <si>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Иные случаи, установленные законодательством</t>
  </si>
  <si>
    <t>число получа-телей</t>
  </si>
  <si>
    <t>расходы (сумма)</t>
  </si>
  <si>
    <t>Раздел III</t>
  </si>
  <si>
    <t>ДЛЯ СТРАХОВАТЕЛЕЙ, УПЛАЧИВАЮЩИХ СТРАХОВЫЕ ВЗНОСЫ</t>
  </si>
  <si>
    <t>НА ОБЯЗАТЕЛЬНОЕ СОЦИАЛЬНОЕ СТРАХОВАНИЕ ОТ НЕСЧАСТНЫХ СЛУЧАЕВ</t>
  </si>
  <si>
    <t>НА ПРОИЗВОДСТВЕ И ПРОФЕССИОНАЛЬНЫХ ЗАБОЛЕВАНИЙ</t>
  </si>
  <si>
    <t>Таблица 9</t>
  </si>
  <si>
    <t>Размер страхового тарифа в соответствии с классом профессио-нального риска
(%)</t>
  </si>
  <si>
    <t>Скидка к страховому тарифу
(%)</t>
  </si>
  <si>
    <t>Надбавка к страховому тарифу</t>
  </si>
  <si>
    <t>Размер страхового тарифа с учетом скидки (надбавки) (%)
(заполняется с двумя десятич-ными знаками после запятой)</t>
  </si>
  <si>
    <t>на которые начисляются страховые взносы</t>
  </si>
  <si>
    <t>в т.ч. выплаты в пользу работаю-щих инвалидов</t>
  </si>
  <si>
    <t>дата установле-ния</t>
  </si>
  <si>
    <t>про-цент (%)</t>
  </si>
  <si>
    <t>Всего за отчетный период</t>
  </si>
  <si>
    <t xml:space="preserve">
всего</t>
  </si>
  <si>
    <t>РАСЧЕТЫ ПО СРЕДСТВАМ ОБЯЗАТЕЛЬНОГО СОЦИАЛЬНОГО</t>
  </si>
  <si>
    <t>СТРАХОВАНИЯ ОТ НЕСЧАСТНЫХ СЛУЧАЕВ НА ПРОИЗВОДСТВЕ</t>
  </si>
  <si>
    <t>И ПРОФЕССИОНАЛЬНЫХ ЗАБОЛЕВАНИЙ</t>
  </si>
  <si>
    <t>Таблица 10</t>
  </si>
  <si>
    <t>Начислено страховых взносов</t>
  </si>
  <si>
    <t>Начислено взносов по результатам выездных проверок</t>
  </si>
  <si>
    <t>Получено от исполнительного органа Фонда на банковский счет</t>
  </si>
  <si>
    <t>Всего следует к платежу (стр. 1 - 6)</t>
  </si>
  <si>
    <t>Расходы по обязательному социальному страхованию</t>
  </si>
  <si>
    <t>За отчетный квартал (месяцы)
дата, № пл. поручения</t>
  </si>
  <si>
    <t>Списано</t>
  </si>
  <si>
    <t>Всего (стр. 9 - 12)</t>
  </si>
  <si>
    <t>в том числе недоимка</t>
  </si>
  <si>
    <t>РАСХОДЫ ПО ОБЯЗАТЕЛЬНОМУ СОЦИАЛЬНОМУ</t>
  </si>
  <si>
    <t>СТРАХОВАНИЮ ОТ НЕСЧАСТНЫХ СЛУЧАЕВ НА ПРОИЗВОДСТВЕ</t>
  </si>
  <si>
    <t>И ПРОФЕССИОНАЛЬНЫХ ЗАБОЛЕВАНИЙ С НАЧАЛА ГОДА</t>
  </si>
  <si>
    <t>Таблица 11</t>
  </si>
  <si>
    <t>Количество дней</t>
  </si>
  <si>
    <t>Финансирование предупредительных мер по сокращению производственного травматизма и профзаболеваний</t>
  </si>
  <si>
    <t>ЧИСЛЕННОСТЬ ПОСТРАДАВШИХ (ЗАСТРАХОВАННЫХ)</t>
  </si>
  <si>
    <t>ПО СТРАХОВЫМ СЛУЧАЯМ, ПРОИЗОШЕДШИМ (ВПЕРВЫЕ УСТАНОВЛЕННЫМ)</t>
  </si>
  <si>
    <t>В ОТЧЕТНОМ ПЕРИОДЕ (ЧЕЛОВЕК)</t>
  </si>
  <si>
    <t>Таблица 12</t>
  </si>
  <si>
    <t>Численность пострадавших</t>
  </si>
  <si>
    <t>Наименование показателей</t>
  </si>
  <si>
    <t>По несчастным случаям</t>
  </si>
  <si>
    <t>в том числе со смертельным исходом</t>
  </si>
  <si>
    <t>По профессиональным заболеваниям</t>
  </si>
  <si>
    <t>ВСЕГО пострадавших (стр. 1, 3)</t>
  </si>
  <si>
    <t>в том числе пострадавших (застрахованных) по случаям, закончившимся только временной нетрудоспособностью</t>
  </si>
  <si>
    <t>М. П.</t>
  </si>
  <si>
    <t>"</t>
  </si>
  <si>
    <t xml:space="preserve"> г.</t>
  </si>
  <si>
    <t>Руководитель предприятия</t>
  </si>
  <si>
    <t>(подпись)</t>
  </si>
  <si>
    <t>(Ф.И.О.)</t>
  </si>
  <si>
    <t>Главный бухгалтер</t>
  </si>
  <si>
    <t>(фамилия, имя, отчество и телефон исполнителя)</t>
  </si>
  <si>
    <t>итогом не позднее 15 числа месяца, следующего</t>
  </si>
  <si>
    <t>за истекшим кварталом, в исполнительный орган Фонда</t>
  </si>
  <si>
    <t>по месту регистрации.</t>
  </si>
  <si>
    <t>Оплата дополнительных выходных дней по уходу за детьми-инвалидами</t>
  </si>
  <si>
    <t>Изменения начисленного единого социального налога в соответствии с налоговой декларацией за прошлые годы</t>
  </si>
  <si>
    <t>Заполняется в рублях и копейках.</t>
  </si>
  <si>
    <t>Налоговая база за отчетный период для исчисления единого социального налога</t>
  </si>
  <si>
    <t>Суммы налоговых льгот</t>
  </si>
  <si>
    <t>на которые не начисляются страховые взносы</t>
  </si>
  <si>
    <t>), из них</t>
  </si>
  <si>
    <t>по совместительству не по основному месту работы</t>
  </si>
  <si>
    <t>в том числе:</t>
  </si>
  <si>
    <t>по уходу за первым ребенком</t>
  </si>
  <si>
    <t>по уходу за вторым и последующими детьми</t>
  </si>
  <si>
    <t>лицам, обучающимся по очной форме обучения*, из них:</t>
  </si>
  <si>
    <t>ИТОГО (стр. 1, 3, 5, 12 - 16)</t>
  </si>
  <si>
    <t>Средняя заработная плата</t>
  </si>
  <si>
    <t>Количество получателей</t>
  </si>
  <si>
    <t>до 3750 руб.</t>
  </si>
  <si>
    <t>3751 - 7500 руб.</t>
  </si>
  <si>
    <t>7501-11250 руб.</t>
  </si>
  <si>
    <t>), из них:</t>
  </si>
  <si>
    <t>По беременности и родам, из них</t>
  </si>
  <si>
    <t xml:space="preserve">* </t>
  </si>
  <si>
    <t>количество дней, выплат пособий</t>
  </si>
  <si>
    <t>Х</t>
  </si>
  <si>
    <t>в том числе:
работающим гражданам, из них:</t>
  </si>
  <si>
    <t>ВСЕГО (стр. 1 - 3, 10)</t>
  </si>
  <si>
    <t>*  строки  7,  8,  9  заполняются  страхователями  -  образовательными  учреждениями    начального профессионального, среднего профессионального и высшего профессионального образования  и   учреждениями послевузовского профессионального образования.</t>
  </si>
  <si>
    <t>занятых на работах с вредными и (или) опасными производственными факторами</t>
  </si>
  <si>
    <t>Пособия по временной нетрудоспособности в связи
с несчастными случаями на производстве, из них</t>
  </si>
  <si>
    <t>Пособия по временной нетрудоспособности в связи
с профессиональными заболеваниями, из них</t>
  </si>
  <si>
    <t>пострадавшим на другом предприятии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</si>
  <si>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РФ), из них</t>
  </si>
  <si>
    <t>Финансирование углубленных медицинских осмотров работников, занятых на работах с вредными и (или) опасными производственными факторами</t>
  </si>
  <si>
    <t>Всего расходов (сумма стр. 1, 4, 7, 9, 10)</t>
  </si>
  <si>
    <t>по уходу за первым ребенком                                                                                                                       (количество получателей ___________)</t>
  </si>
  <si>
    <t xml:space="preserve">по уходу за вторым и последующими детьми                                                                                                                (количество получателей ___________) </t>
  </si>
  <si>
    <t>по уходу за вторым и последующими детьми                                                                                                                (количество получателей ___________)</t>
  </si>
  <si>
    <r>
      <t xml:space="preserve">Социальное пособие на погребение или возмещение </t>
    </r>
    <r>
      <rPr>
        <sz val="9"/>
        <rFont val="Times New Roman"/>
        <family val="1"/>
      </rPr>
      <t>стоимости гарантированного перечня услуг по погребению</t>
    </r>
  </si>
  <si>
    <t>*)</t>
  </si>
  <si>
    <t>по уходу за первым ребенком                              (количество получателей ___________)</t>
  </si>
  <si>
    <t>по уходу за вторым и последующими детьми (количество получателей ___________)</t>
  </si>
  <si>
    <t>Возмещение командировочных расходов лицам, сопровождающим детей в санаторные оздоровительные лагеря круглогодичного действия и обратно</t>
  </si>
  <si>
    <t>Получено от исполнительного органа Фонда на банковский счет для обеспечения выплат на цели обязательного социального страхования</t>
  </si>
  <si>
    <t>* По беременности и родам, из них:</t>
  </si>
  <si>
    <t>* По временной нетрудоспособности</t>
  </si>
  <si>
    <t>* По уходу за ребенком до полутора лет                                                                                             (количество получателей ___________), всего  (стр. 6,9)</t>
  </si>
  <si>
    <t>** работающим гражданам,                                                            (количество получателей ___________), из них:</t>
  </si>
  <si>
    <t>*** лицам, обучающимся по очной форме обучения                                                                                    (количество получателей ___________), из них:</t>
  </si>
  <si>
    <t>11251-18000 руб.</t>
  </si>
  <si>
    <t>свыше 18000 руб.</t>
  </si>
  <si>
    <t>**</t>
  </si>
  <si>
    <t>*** строки 9, 10, 11 заполняются  страхователями  -   образовательными учреждениями начального профессионального, среднего профессионального   и высшего профессионального  образования  и  учреждениями   послевузовского профессионального образования.</t>
  </si>
  <si>
    <t>* Справочно: сумма невыплаченных пособий, всего</t>
  </si>
  <si>
    <t>, из них:</t>
  </si>
  <si>
    <t>по временной нетрудоспособности</t>
  </si>
  <si>
    <t xml:space="preserve">по беременности и родам </t>
  </si>
  <si>
    <t>по уходу за ребенком до полутора лет</t>
  </si>
  <si>
    <t>;</t>
  </si>
  <si>
    <t>.</t>
  </si>
  <si>
    <r>
      <t xml:space="preserve">Утверждена:     </t>
    </r>
    <r>
      <rPr>
        <sz val="8"/>
        <rFont val="Times New Roman Cyr"/>
        <family val="1"/>
      </rPr>
      <t xml:space="preserve">                        постановлением Фонда социального страхования Российской Федерации                       от 22.12.2004 № 111                                                                                                                 (в редакции постановлений                         от 31.03.2006 № 37, от 19.01.2007                                                                 № 11, от 27.07.2007 № 165, от 21.08.2007 № 192, от  13 апреля 2009 г. N 92)       </t>
    </r>
  </si>
  <si>
    <t xml:space="preserve">* По уходу за ребенком до полутора лет                                         (количество получателей ___________), из них:         </t>
  </si>
  <si>
    <t>ИТОГО (стр. 1, 3, 5, 8 - 11)</t>
  </si>
  <si>
    <t>ВСЕГО РАСХОДОВ (стр. 16, 22)</t>
  </si>
  <si>
    <t>ИТОГО (стр. 17 - 21)</t>
  </si>
  <si>
    <t>ИТОГО (стр. 13 - 17)</t>
  </si>
  <si>
    <t>ВСЕГО РАСХОДОВ (стр. 12, 18)</t>
  </si>
  <si>
    <t xml:space="preserve">
Приобретено путевок</t>
  </si>
  <si>
    <t xml:space="preserve">
* Выдано путевок с начальными сроками отчетного периода</t>
  </si>
  <si>
    <t xml:space="preserve">
Возвращено путевок на конец отчетного периода</t>
  </si>
  <si>
    <t>гр. 4 + 6 - 8</t>
  </si>
  <si>
    <t>гр. 3 + 5 - 7</t>
  </si>
  <si>
    <t>* Справочно</t>
  </si>
  <si>
    <t>Численность оздоровленных детей</t>
  </si>
  <si>
    <t xml:space="preserve"> работающих инвалидов</t>
  </si>
  <si>
    <t>Задолженность за страхователем на начало года</t>
  </si>
  <si>
    <t>Начислено взносов страхователем за прошлые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</si>
</sst>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_р_.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Times New Roman Cyr"/>
      <family val="1"/>
    </font>
    <font>
      <sz val="8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left"/>
    </xf>
    <xf numFmtId="49" fontId="1" fillId="3" borderId="0" xfId="0" applyNumberFormat="1" applyFont="1" applyFill="1" applyAlignment="1">
      <alignment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top"/>
    </xf>
    <xf numFmtId="0" fontId="10" fillId="3" borderId="0" xfId="0" applyFont="1" applyFill="1" applyAlignment="1">
      <alignment/>
    </xf>
    <xf numFmtId="0" fontId="1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/>
    </xf>
    <xf numFmtId="43" fontId="1" fillId="3" borderId="0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 wrapText="1"/>
    </xf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>
      <alignment horizontal="center"/>
    </xf>
    <xf numFmtId="41" fontId="1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8" xfId="0" applyFont="1" applyFill="1" applyBorder="1" applyAlignment="1">
      <alignment horizontal="left"/>
    </xf>
    <xf numFmtId="49" fontId="2" fillId="3" borderId="9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0" borderId="0" xfId="0" applyFont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shrinkToFit="1"/>
    </xf>
    <xf numFmtId="0" fontId="1" fillId="3" borderId="11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3" fontId="1" fillId="3" borderId="3" xfId="0" applyNumberFormat="1" applyFont="1" applyFill="1" applyBorder="1" applyAlignment="1">
      <alignment horizontal="right" vertical="center"/>
    </xf>
    <xf numFmtId="43" fontId="1" fillId="3" borderId="11" xfId="0" applyNumberFormat="1" applyFont="1" applyFill="1" applyBorder="1" applyAlignment="1">
      <alignment horizontal="right" vertical="center"/>
    </xf>
    <xf numFmtId="43" fontId="1" fillId="3" borderId="10" xfId="0" applyNumberFormat="1" applyFont="1" applyFill="1" applyBorder="1" applyAlignment="1">
      <alignment horizontal="right" vertical="center"/>
    </xf>
    <xf numFmtId="43" fontId="1" fillId="3" borderId="4" xfId="0" applyNumberFormat="1" applyFont="1" applyFill="1" applyBorder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/>
    </xf>
    <xf numFmtId="43" fontId="1" fillId="3" borderId="7" xfId="0" applyNumberFormat="1" applyFont="1" applyFill="1" applyBorder="1" applyAlignment="1">
      <alignment horizontal="right" vertical="center"/>
    </xf>
    <xf numFmtId="43" fontId="1" fillId="3" borderId="5" xfId="0" applyNumberFormat="1" applyFont="1" applyFill="1" applyBorder="1" applyAlignment="1">
      <alignment horizontal="right" vertical="center"/>
    </xf>
    <xf numFmtId="43" fontId="1" fillId="3" borderId="8" xfId="0" applyNumberFormat="1" applyFont="1" applyFill="1" applyBorder="1" applyAlignment="1">
      <alignment horizontal="right" vertical="center"/>
    </xf>
    <xf numFmtId="43" fontId="1" fillId="3" borderId="9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top" wrapText="1"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3" fontId="1" fillId="3" borderId="1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/>
    </xf>
    <xf numFmtId="43" fontId="1" fillId="3" borderId="1" xfId="0" applyNumberFormat="1" applyFont="1" applyFill="1" applyBorder="1" applyAlignment="1">
      <alignment horizontal="right" vertical="center"/>
    </xf>
    <xf numFmtId="43" fontId="1" fillId="3" borderId="6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right"/>
    </xf>
    <xf numFmtId="43" fontId="1" fillId="3" borderId="6" xfId="0" applyNumberFormat="1" applyFont="1" applyFill="1" applyBorder="1" applyAlignment="1">
      <alignment horizontal="right"/>
    </xf>
    <xf numFmtId="43" fontId="1" fillId="3" borderId="2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2" fillId="3" borderId="1" xfId="0" applyNumberFormat="1" applyFont="1" applyFill="1" applyBorder="1" applyAlignment="1">
      <alignment horizontal="right" vertical="center"/>
    </xf>
    <xf numFmtId="43" fontId="2" fillId="3" borderId="6" xfId="0" applyNumberFormat="1" applyFont="1" applyFill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3" fontId="2" fillId="3" borderId="3" xfId="0" applyNumberFormat="1" applyFont="1" applyFill="1" applyBorder="1" applyAlignment="1">
      <alignment horizontal="right" vertical="center"/>
    </xf>
    <xf numFmtId="43" fontId="2" fillId="3" borderId="11" xfId="0" applyNumberFormat="1" applyFont="1" applyFill="1" applyBorder="1" applyAlignment="1">
      <alignment horizontal="right" vertical="center"/>
    </xf>
    <xf numFmtId="43" fontId="2" fillId="3" borderId="10" xfId="0" applyNumberFormat="1" applyFont="1" applyFill="1" applyBorder="1" applyAlignment="1">
      <alignment horizontal="right" vertical="center"/>
    </xf>
    <xf numFmtId="43" fontId="2" fillId="3" borderId="5" xfId="0" applyNumberFormat="1" applyFont="1" applyFill="1" applyBorder="1" applyAlignment="1">
      <alignment horizontal="right" vertical="center"/>
    </xf>
    <xf numFmtId="43" fontId="2" fillId="3" borderId="8" xfId="0" applyNumberFormat="1" applyFont="1" applyFill="1" applyBorder="1" applyAlignment="1">
      <alignment horizontal="right" vertical="center"/>
    </xf>
    <xf numFmtId="43" fontId="2" fillId="3" borderId="9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center" vertical="top"/>
    </xf>
    <xf numFmtId="49" fontId="2" fillId="3" borderId="11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3" fontId="1" fillId="3" borderId="3" xfId="0" applyNumberFormat="1" applyFont="1" applyFill="1" applyBorder="1" applyAlignment="1">
      <alignment horizontal="center"/>
    </xf>
    <xf numFmtId="43" fontId="1" fillId="3" borderId="11" xfId="0" applyNumberFormat="1" applyFont="1" applyFill="1" applyBorder="1" applyAlignment="1">
      <alignment horizontal="center"/>
    </xf>
    <xf numFmtId="43" fontId="1" fillId="3" borderId="10" xfId="0" applyNumberFormat="1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43" fontId="1" fillId="3" borderId="0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5" xfId="0" applyNumberFormat="1" applyFont="1" applyFill="1" applyBorder="1" applyAlignment="1">
      <alignment horizontal="center"/>
    </xf>
    <xf numFmtId="43" fontId="1" fillId="3" borderId="8" xfId="0" applyNumberFormat="1" applyFont="1" applyFill="1" applyBorder="1" applyAlignment="1">
      <alignment horizontal="center"/>
    </xf>
    <xf numFmtId="43" fontId="1" fillId="3" borderId="9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1" fontId="1" fillId="3" borderId="1" xfId="0" applyNumberFormat="1" applyFont="1" applyFill="1" applyBorder="1" applyAlignment="1">
      <alignment horizontal="center"/>
    </xf>
    <xf numFmtId="41" fontId="1" fillId="3" borderId="6" xfId="0" applyNumberFormat="1" applyFont="1" applyFill="1" applyBorder="1" applyAlignment="1">
      <alignment horizontal="center"/>
    </xf>
    <xf numFmtId="41" fontId="1" fillId="3" borderId="2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43" fontId="1" fillId="3" borderId="12" xfId="0" applyNumberFormat="1" applyFont="1" applyFill="1" applyBorder="1" applyAlignment="1">
      <alignment horizontal="right" vertical="center"/>
    </xf>
    <xf numFmtId="43" fontId="2" fillId="3" borderId="1" xfId="0" applyNumberFormat="1" applyFont="1" applyFill="1" applyBorder="1" applyAlignment="1">
      <alignment horizontal="center"/>
    </xf>
    <xf numFmtId="43" fontId="2" fillId="3" borderId="6" xfId="0" applyNumberFormat="1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right"/>
    </xf>
    <xf numFmtId="43" fontId="2" fillId="3" borderId="6" xfId="0" applyNumberFormat="1" applyFont="1" applyFill="1" applyBorder="1" applyAlignment="1">
      <alignment horizontal="right"/>
    </xf>
    <xf numFmtId="43" fontId="2" fillId="3" borderId="2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3" fontId="1" fillId="3" borderId="1" xfId="0" applyNumberFormat="1" applyFont="1" applyFill="1" applyBorder="1" applyAlignment="1">
      <alignment/>
    </xf>
    <xf numFmtId="43" fontId="1" fillId="3" borderId="6" xfId="0" applyNumberFormat="1" applyFont="1" applyFill="1" applyBorder="1" applyAlignment="1">
      <alignment/>
    </xf>
    <xf numFmtId="43" fontId="1" fillId="3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3" fontId="1" fillId="3" borderId="3" xfId="0" applyNumberFormat="1" applyFont="1" applyFill="1" applyBorder="1" applyAlignment="1">
      <alignment/>
    </xf>
    <xf numFmtId="43" fontId="1" fillId="3" borderId="11" xfId="0" applyNumberFormat="1" applyFont="1" applyFill="1" applyBorder="1" applyAlignment="1">
      <alignment/>
    </xf>
    <xf numFmtId="43" fontId="1" fillId="3" borderId="10" xfId="0" applyNumberFormat="1" applyFont="1" applyFill="1" applyBorder="1" applyAlignment="1">
      <alignment/>
    </xf>
    <xf numFmtId="43" fontId="1" fillId="3" borderId="4" xfId="0" applyNumberFormat="1" applyFont="1" applyFill="1" applyBorder="1" applyAlignment="1">
      <alignment/>
    </xf>
    <xf numFmtId="43" fontId="1" fillId="3" borderId="0" xfId="0" applyNumberFormat="1" applyFont="1" applyFill="1" applyBorder="1" applyAlignment="1">
      <alignment/>
    </xf>
    <xf numFmtId="43" fontId="1" fillId="3" borderId="7" xfId="0" applyNumberFormat="1" applyFont="1" applyFill="1" applyBorder="1" applyAlignment="1">
      <alignment/>
    </xf>
    <xf numFmtId="43" fontId="1" fillId="3" borderId="5" xfId="0" applyNumberFormat="1" applyFont="1" applyFill="1" applyBorder="1" applyAlignment="1">
      <alignment/>
    </xf>
    <xf numFmtId="43" fontId="1" fillId="3" borderId="8" xfId="0" applyNumberFormat="1" applyFont="1" applyFill="1" applyBorder="1" applyAlignment="1">
      <alignment/>
    </xf>
    <xf numFmtId="43" fontId="1" fillId="3" borderId="9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horizontal="right"/>
    </xf>
    <xf numFmtId="3" fontId="2" fillId="3" borderId="6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3" fontId="1" fillId="3" borderId="3" xfId="0" applyNumberFormat="1" applyFont="1" applyFill="1" applyBorder="1" applyAlignment="1">
      <alignment horizontal="right"/>
    </xf>
    <xf numFmtId="43" fontId="1" fillId="3" borderId="11" xfId="0" applyNumberFormat="1" applyFont="1" applyFill="1" applyBorder="1" applyAlignment="1">
      <alignment horizontal="right"/>
    </xf>
    <xf numFmtId="43" fontId="1" fillId="3" borderId="10" xfId="0" applyNumberFormat="1" applyFont="1" applyFill="1" applyBorder="1" applyAlignment="1">
      <alignment horizontal="right"/>
    </xf>
    <xf numFmtId="43" fontId="1" fillId="3" borderId="4" xfId="0" applyNumberFormat="1" applyFont="1" applyFill="1" applyBorder="1" applyAlignment="1">
      <alignment horizontal="right"/>
    </xf>
    <xf numFmtId="43" fontId="1" fillId="3" borderId="0" xfId="0" applyNumberFormat="1" applyFont="1" applyFill="1" applyBorder="1" applyAlignment="1">
      <alignment horizontal="right"/>
    </xf>
    <xf numFmtId="43" fontId="1" fillId="3" borderId="7" xfId="0" applyNumberFormat="1" applyFont="1" applyFill="1" applyBorder="1" applyAlignment="1">
      <alignment horizontal="right"/>
    </xf>
    <xf numFmtId="43" fontId="1" fillId="3" borderId="5" xfId="0" applyNumberFormat="1" applyFont="1" applyFill="1" applyBorder="1" applyAlignment="1">
      <alignment horizontal="right"/>
    </xf>
    <xf numFmtId="43" fontId="1" fillId="3" borderId="8" xfId="0" applyNumberFormat="1" applyFont="1" applyFill="1" applyBorder="1" applyAlignment="1">
      <alignment horizontal="right"/>
    </xf>
    <xf numFmtId="43" fontId="1" fillId="3" borderId="9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2" fillId="3" borderId="3" xfId="0" applyNumberFormat="1" applyFont="1" applyFill="1" applyBorder="1" applyAlignment="1">
      <alignment horizontal="right"/>
    </xf>
    <xf numFmtId="43" fontId="2" fillId="3" borderId="11" xfId="0" applyNumberFormat="1" applyFont="1" applyFill="1" applyBorder="1" applyAlignment="1">
      <alignment horizontal="right"/>
    </xf>
    <xf numFmtId="43" fontId="2" fillId="3" borderId="10" xfId="0" applyNumberFormat="1" applyFont="1" applyFill="1" applyBorder="1" applyAlignment="1">
      <alignment horizontal="right"/>
    </xf>
    <xf numFmtId="43" fontId="2" fillId="3" borderId="4" xfId="0" applyNumberFormat="1" applyFont="1" applyFill="1" applyBorder="1" applyAlignment="1">
      <alignment horizontal="right"/>
    </xf>
    <xf numFmtId="43" fontId="2" fillId="3" borderId="0" xfId="0" applyNumberFormat="1" applyFont="1" applyFill="1" applyBorder="1" applyAlignment="1">
      <alignment horizontal="right"/>
    </xf>
    <xf numFmtId="43" fontId="2" fillId="3" borderId="7" xfId="0" applyNumberFormat="1" applyFont="1" applyFill="1" applyBorder="1" applyAlignment="1">
      <alignment horizontal="right"/>
    </xf>
    <xf numFmtId="43" fontId="2" fillId="3" borderId="5" xfId="0" applyNumberFormat="1" applyFont="1" applyFill="1" applyBorder="1" applyAlignment="1">
      <alignment horizontal="right"/>
    </xf>
    <xf numFmtId="43" fontId="2" fillId="3" borderId="8" xfId="0" applyNumberFormat="1" applyFont="1" applyFill="1" applyBorder="1" applyAlignment="1">
      <alignment horizontal="right"/>
    </xf>
    <xf numFmtId="43" fontId="2" fillId="3" borderId="9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 wrapText="1"/>
    </xf>
    <xf numFmtId="0" fontId="0" fillId="3" borderId="0" xfId="0" applyFill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wrapText="1" indent="2"/>
    </xf>
    <xf numFmtId="0" fontId="1" fillId="3" borderId="2" xfId="0" applyFont="1" applyFill="1" applyBorder="1" applyAlignment="1">
      <alignment horizontal="left" wrapText="1" indent="2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2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vertical="center"/>
    </xf>
    <xf numFmtId="43" fontId="1" fillId="3" borderId="3" xfId="0" applyNumberFormat="1" applyFont="1" applyFill="1" applyBorder="1" applyAlignment="1">
      <alignment vertical="center"/>
    </xf>
    <xf numFmtId="43" fontId="1" fillId="3" borderId="11" xfId="0" applyNumberFormat="1" applyFont="1" applyFill="1" applyBorder="1" applyAlignment="1">
      <alignment vertical="center"/>
    </xf>
    <xf numFmtId="43" fontId="1" fillId="3" borderId="10" xfId="0" applyNumberFormat="1" applyFont="1" applyFill="1" applyBorder="1" applyAlignment="1">
      <alignment vertical="center"/>
    </xf>
    <xf numFmtId="43" fontId="1" fillId="3" borderId="4" xfId="0" applyNumberFormat="1" applyFont="1" applyFill="1" applyBorder="1" applyAlignment="1">
      <alignment vertical="center"/>
    </xf>
    <xf numFmtId="43" fontId="1" fillId="3" borderId="0" xfId="0" applyNumberFormat="1" applyFont="1" applyFill="1" applyBorder="1" applyAlignment="1">
      <alignment vertical="center"/>
    </xf>
    <xf numFmtId="43" fontId="1" fillId="3" borderId="7" xfId="0" applyNumberFormat="1" applyFont="1" applyFill="1" applyBorder="1" applyAlignment="1">
      <alignment vertical="center"/>
    </xf>
    <xf numFmtId="43" fontId="1" fillId="3" borderId="5" xfId="0" applyNumberFormat="1" applyFont="1" applyFill="1" applyBorder="1" applyAlignment="1">
      <alignment vertical="center"/>
    </xf>
    <xf numFmtId="43" fontId="1" fillId="3" borderId="8" xfId="0" applyNumberFormat="1" applyFont="1" applyFill="1" applyBorder="1" applyAlignment="1">
      <alignment vertical="center"/>
    </xf>
    <xf numFmtId="43" fontId="1" fillId="3" borderId="9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1" fontId="1" fillId="3" borderId="1" xfId="0" applyNumberFormat="1" applyFont="1" applyFill="1" applyBorder="1" applyAlignment="1">
      <alignment/>
    </xf>
    <xf numFmtId="41" fontId="1" fillId="3" borderId="6" xfId="0" applyNumberFormat="1" applyFont="1" applyFill="1" applyBorder="1" applyAlignment="1">
      <alignment/>
    </xf>
    <xf numFmtId="41" fontId="1" fillId="3" borderId="2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2"/>
    </xf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3" fontId="2" fillId="3" borderId="3" xfId="0" applyNumberFormat="1" applyFont="1" applyFill="1" applyBorder="1" applyAlignment="1">
      <alignment/>
    </xf>
    <xf numFmtId="43" fontId="2" fillId="3" borderId="11" xfId="0" applyNumberFormat="1" applyFont="1" applyFill="1" applyBorder="1" applyAlignment="1">
      <alignment/>
    </xf>
    <xf numFmtId="43" fontId="2" fillId="3" borderId="10" xfId="0" applyNumberFormat="1" applyFont="1" applyFill="1" applyBorder="1" applyAlignment="1">
      <alignment/>
    </xf>
    <xf numFmtId="43" fontId="2" fillId="3" borderId="4" xfId="0" applyNumberFormat="1" applyFont="1" applyFill="1" applyBorder="1" applyAlignment="1">
      <alignment/>
    </xf>
    <xf numFmtId="43" fontId="2" fillId="3" borderId="0" xfId="0" applyNumberFormat="1" applyFont="1" applyFill="1" applyBorder="1" applyAlignment="1">
      <alignment/>
    </xf>
    <xf numFmtId="43" fontId="2" fillId="3" borderId="7" xfId="0" applyNumberFormat="1" applyFont="1" applyFill="1" applyBorder="1" applyAlignment="1">
      <alignment/>
    </xf>
    <xf numFmtId="43" fontId="2" fillId="3" borderId="5" xfId="0" applyNumberFormat="1" applyFont="1" applyFill="1" applyBorder="1" applyAlignment="1">
      <alignment/>
    </xf>
    <xf numFmtId="43" fontId="2" fillId="3" borderId="8" xfId="0" applyNumberFormat="1" applyFont="1" applyFill="1" applyBorder="1" applyAlignment="1">
      <alignment/>
    </xf>
    <xf numFmtId="43" fontId="2" fillId="3" borderId="9" xfId="0" applyNumberFormat="1" applyFont="1" applyFill="1" applyBorder="1" applyAlignment="1">
      <alignment/>
    </xf>
    <xf numFmtId="0" fontId="2" fillId="3" borderId="6" xfId="0" applyFont="1" applyFill="1" applyBorder="1" applyAlignment="1">
      <alignment horizontal="left" wrapText="1" indent="2"/>
    </xf>
    <xf numFmtId="0" fontId="2" fillId="3" borderId="2" xfId="0" applyFont="1" applyFill="1" applyBorder="1" applyAlignment="1">
      <alignment horizontal="left" wrapText="1" indent="2"/>
    </xf>
    <xf numFmtId="41" fontId="1" fillId="3" borderId="1" xfId="0" applyNumberFormat="1" applyFont="1" applyFill="1" applyBorder="1" applyAlignment="1">
      <alignment horizontal="right"/>
    </xf>
    <xf numFmtId="41" fontId="1" fillId="3" borderId="6" xfId="0" applyNumberFormat="1" applyFont="1" applyFill="1" applyBorder="1" applyAlignment="1">
      <alignment horizontal="right"/>
    </xf>
    <xf numFmtId="41" fontId="1" fillId="3" borderId="2" xfId="0" applyNumberFormat="1" applyFont="1" applyFill="1" applyBorder="1" applyAlignment="1">
      <alignment horizontal="right"/>
    </xf>
    <xf numFmtId="41" fontId="2" fillId="3" borderId="1" xfId="0" applyNumberFormat="1" applyFont="1" applyFill="1" applyBorder="1" applyAlignment="1">
      <alignment horizontal="right"/>
    </xf>
    <xf numFmtId="41" fontId="2" fillId="3" borderId="6" xfId="0" applyNumberFormat="1" applyFont="1" applyFill="1" applyBorder="1" applyAlignment="1">
      <alignment horizontal="right"/>
    </xf>
    <xf numFmtId="41" fontId="2" fillId="3" borderId="2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41" fontId="2" fillId="3" borderId="1" xfId="0" applyNumberFormat="1" applyFont="1" applyFill="1" applyBorder="1" applyAlignment="1">
      <alignment horizontal="center" vertical="top" wrapText="1"/>
    </xf>
    <xf numFmtId="41" fontId="2" fillId="3" borderId="6" xfId="0" applyNumberFormat="1" applyFont="1" applyFill="1" applyBorder="1" applyAlignment="1">
      <alignment horizontal="center" vertical="top" wrapText="1"/>
    </xf>
    <xf numFmtId="41" fontId="2" fillId="3" borderId="2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43" fontId="2" fillId="3" borderId="12" xfId="0" applyNumberFormat="1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horizontal="center"/>
    </xf>
    <xf numFmtId="41" fontId="2" fillId="3" borderId="6" xfId="0" applyNumberFormat="1" applyFont="1" applyFill="1" applyBorder="1" applyAlignment="1">
      <alignment horizontal="center"/>
    </xf>
    <xf numFmtId="41" fontId="2" fillId="3" borderId="2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41" fontId="2" fillId="3" borderId="1" xfId="0" applyNumberFormat="1" applyFont="1" applyFill="1" applyBorder="1" applyAlignment="1">
      <alignment horizontal="center" wrapText="1"/>
    </xf>
    <xf numFmtId="41" fontId="2" fillId="3" borderId="6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3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43" fontId="1" fillId="3" borderId="3" xfId="0" applyNumberFormat="1" applyFont="1" applyFill="1" applyBorder="1" applyAlignment="1">
      <alignment horizontal="center" vertical="top"/>
    </xf>
    <xf numFmtId="43" fontId="1" fillId="3" borderId="11" xfId="0" applyNumberFormat="1" applyFont="1" applyFill="1" applyBorder="1" applyAlignment="1">
      <alignment horizontal="center" vertical="top"/>
    </xf>
    <xf numFmtId="43" fontId="1" fillId="3" borderId="10" xfId="0" applyNumberFormat="1" applyFont="1" applyFill="1" applyBorder="1" applyAlignment="1">
      <alignment horizontal="center" vertical="top"/>
    </xf>
    <xf numFmtId="43" fontId="1" fillId="3" borderId="4" xfId="0" applyNumberFormat="1" applyFont="1" applyFill="1" applyBorder="1" applyAlignment="1">
      <alignment horizontal="center" vertical="top"/>
    </xf>
    <xf numFmtId="43" fontId="1" fillId="3" borderId="0" xfId="0" applyNumberFormat="1" applyFont="1" applyFill="1" applyBorder="1" applyAlignment="1">
      <alignment horizontal="center" vertical="top"/>
    </xf>
    <xf numFmtId="43" fontId="1" fillId="3" borderId="7" xfId="0" applyNumberFormat="1" applyFont="1" applyFill="1" applyBorder="1" applyAlignment="1">
      <alignment horizontal="center" vertical="top"/>
    </xf>
    <xf numFmtId="43" fontId="1" fillId="3" borderId="5" xfId="0" applyNumberFormat="1" applyFont="1" applyFill="1" applyBorder="1" applyAlignment="1">
      <alignment horizontal="center" vertical="top"/>
    </xf>
    <xf numFmtId="43" fontId="1" fillId="3" borderId="8" xfId="0" applyNumberFormat="1" applyFont="1" applyFill="1" applyBorder="1" applyAlignment="1">
      <alignment horizontal="center" vertical="top"/>
    </xf>
    <xf numFmtId="43" fontId="1" fillId="3" borderId="9" xfId="0" applyNumberFormat="1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41" fontId="1" fillId="3" borderId="3" xfId="0" applyNumberFormat="1" applyFont="1" applyFill="1" applyBorder="1" applyAlignment="1">
      <alignment horizontal="center" vertical="top"/>
    </xf>
    <xf numFmtId="41" fontId="1" fillId="3" borderId="11" xfId="0" applyNumberFormat="1" applyFont="1" applyFill="1" applyBorder="1" applyAlignment="1">
      <alignment horizontal="center" vertical="top"/>
    </xf>
    <xf numFmtId="41" fontId="1" fillId="3" borderId="4" xfId="0" applyNumberFormat="1" applyFont="1" applyFill="1" applyBorder="1" applyAlignment="1">
      <alignment horizontal="center" vertical="top"/>
    </xf>
    <xf numFmtId="41" fontId="1" fillId="3" borderId="0" xfId="0" applyNumberFormat="1" applyFont="1" applyFill="1" applyBorder="1" applyAlignment="1">
      <alignment horizontal="center" vertical="top"/>
    </xf>
    <xf numFmtId="41" fontId="1" fillId="3" borderId="5" xfId="0" applyNumberFormat="1" applyFont="1" applyFill="1" applyBorder="1" applyAlignment="1">
      <alignment horizontal="center" vertical="top"/>
    </xf>
    <xf numFmtId="41" fontId="1" fillId="3" borderId="8" xfId="0" applyNumberFormat="1" applyFont="1" applyFill="1" applyBorder="1" applyAlignment="1">
      <alignment horizontal="center" vertical="top"/>
    </xf>
    <xf numFmtId="41" fontId="1" fillId="3" borderId="10" xfId="0" applyNumberFormat="1" applyFont="1" applyFill="1" applyBorder="1" applyAlignment="1">
      <alignment horizontal="center" vertical="top"/>
    </xf>
    <xf numFmtId="41" fontId="1" fillId="3" borderId="7" xfId="0" applyNumberFormat="1" applyFont="1" applyFill="1" applyBorder="1" applyAlignment="1">
      <alignment horizontal="center" vertical="top"/>
    </xf>
    <xf numFmtId="41" fontId="1" fillId="3" borderId="9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Alignment="1">
      <alignment horizontal="right"/>
    </xf>
    <xf numFmtId="0" fontId="2" fillId="3" borderId="2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7"/>
  <sheetViews>
    <sheetView showRowColHeaders="0" tabSelected="1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108" width="0.875" style="2" customWidth="1"/>
    <col min="109" max="109" width="2.625" style="2" customWidth="1"/>
    <col min="110" max="16384" width="0.875" style="2" customWidth="1"/>
  </cols>
  <sheetData>
    <row r="1" ht="18" customHeight="1"/>
    <row r="2" spans="2:108" s="1" customFormat="1" ht="11.25" customHeight="1">
      <c r="B2" s="3"/>
      <c r="C2" s="3"/>
      <c r="D2" s="3"/>
      <c r="E2" s="3"/>
      <c r="F2" s="3"/>
      <c r="G2" s="70" t="s">
        <v>255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69" t="s">
        <v>0</v>
      </c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2:108" s="1" customFormat="1" ht="11.25" customHeight="1">
      <c r="B3" s="3"/>
      <c r="C3" s="3"/>
      <c r="D3" s="3"/>
      <c r="E3" s="3"/>
      <c r="F3" s="3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</v>
      </c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2:108" s="1" customFormat="1" ht="11.25" customHeight="1">
      <c r="B4" s="3"/>
      <c r="C4" s="3"/>
      <c r="D4" s="3"/>
      <c r="E4" s="3"/>
      <c r="F4" s="3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 t="s">
        <v>194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2:108" ht="12.75">
      <c r="B5" s="4"/>
      <c r="C5" s="4"/>
      <c r="D5" s="4"/>
      <c r="E5" s="4"/>
      <c r="F5" s="4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3" t="s">
        <v>195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2:108" ht="12.75">
      <c r="B6" s="4"/>
      <c r="C6" s="4"/>
      <c r="D6" s="4"/>
      <c r="E6" s="4"/>
      <c r="F6" s="4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3" t="s">
        <v>196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2:108" ht="12.75">
      <c r="B7" s="4"/>
      <c r="C7" s="4"/>
      <c r="D7" s="4"/>
      <c r="E7" s="4"/>
      <c r="F7" s="4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3" t="s">
        <v>199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2:108" ht="12.75">
      <c r="B8" s="4"/>
      <c r="C8" s="4"/>
      <c r="D8" s="4"/>
      <c r="E8" s="4"/>
      <c r="F8" s="4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2:108" ht="12.75">
      <c r="B9" s="4"/>
      <c r="C9" s="4"/>
      <c r="D9" s="4"/>
      <c r="E9" s="4"/>
      <c r="F9" s="4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/>
      <c r="BD9" s="5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2:108" s="1" customFormat="1" ht="11.25">
      <c r="B10" s="3"/>
      <c r="C10" s="3"/>
      <c r="D10" s="3"/>
      <c r="E10" s="3"/>
      <c r="F10" s="3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2:108" s="1" customFormat="1" ht="11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2:108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2:108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2:108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2:108" ht="15.75">
      <c r="B15" s="79" t="s">
        <v>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</row>
    <row r="16" spans="2:108" ht="15.75">
      <c r="B16" s="79" t="s">
        <v>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</row>
    <row r="17" spans="2:108" ht="15.75">
      <c r="B17" s="79" t="s">
        <v>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2:108" ht="15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4"/>
      <c r="AF18" s="4"/>
      <c r="AG18" s="4"/>
      <c r="AH18" s="4"/>
      <c r="AI18" s="4"/>
      <c r="AJ18" s="4"/>
      <c r="AK18" s="4"/>
      <c r="AL18" s="4"/>
      <c r="AM18" s="6" t="s">
        <v>5</v>
      </c>
      <c r="AN18" s="4"/>
      <c r="AO18" s="6"/>
      <c r="AP18" s="6"/>
      <c r="AQ18" s="6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1">
        <v>200</v>
      </c>
      <c r="BI18" s="61"/>
      <c r="BJ18" s="61"/>
      <c r="BK18" s="61"/>
      <c r="BL18" s="61"/>
      <c r="BM18" s="61"/>
      <c r="BN18" s="62"/>
      <c r="BO18" s="62"/>
      <c r="BP18" s="62"/>
      <c r="BQ18" s="6" t="s">
        <v>6</v>
      </c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2:10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2:108" ht="12.7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</row>
    <row r="21" spans="2:108" s="1" customFormat="1" ht="11.25">
      <c r="B21" s="75" t="s">
        <v>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</row>
    <row r="22" spans="2:108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2:108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65" t="s">
        <v>8</v>
      </c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</row>
    <row r="24" spans="2:108" ht="7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2:108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 t="s">
        <v>10</v>
      </c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66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67"/>
    </row>
    <row r="26" spans="2:108" ht="12.75">
      <c r="B26" s="4" t="s">
        <v>15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 t="s">
        <v>11</v>
      </c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66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 t="s">
        <v>9</v>
      </c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67"/>
    </row>
    <row r="27" spans="2:108" ht="12.75">
      <c r="B27" s="4" t="s">
        <v>16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 t="s">
        <v>12</v>
      </c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66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67"/>
    </row>
    <row r="28" spans="2:108" ht="12.75">
      <c r="B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4"/>
      <c r="AZ28" s="4"/>
      <c r="BA28" s="4"/>
      <c r="BB28" s="4"/>
      <c r="BC28" s="4"/>
      <c r="BD28" s="4"/>
      <c r="BE28" s="4"/>
      <c r="BF28" s="4"/>
      <c r="BG28" s="4" t="s">
        <v>13</v>
      </c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66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 t="s">
        <v>9</v>
      </c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67"/>
    </row>
    <row r="29" spans="2:108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 t="s">
        <v>14</v>
      </c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66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67"/>
    </row>
    <row r="30" spans="2:108" ht="12.75">
      <c r="B30" s="4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76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 t="s">
        <v>9</v>
      </c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1"/>
    </row>
    <row r="31" spans="2:108" ht="12.75">
      <c r="B31" s="4" t="s">
        <v>19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4"/>
      <c r="AZ31" s="4"/>
      <c r="BA31" s="4"/>
      <c r="BB31" s="4"/>
      <c r="BC31" s="4"/>
      <c r="BD31" s="4"/>
      <c r="BE31" s="4"/>
      <c r="BF31" s="4"/>
      <c r="BG31" s="4" t="s">
        <v>20</v>
      </c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73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63"/>
    </row>
    <row r="32" spans="2:108" ht="12.75">
      <c r="B32" s="4" t="s">
        <v>21</v>
      </c>
      <c r="C32" s="4"/>
      <c r="D32" s="4"/>
      <c r="E32" s="4"/>
      <c r="F32" s="4"/>
      <c r="G32" s="4"/>
      <c r="H32" s="4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2:108" ht="12.7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2:108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2:10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2:10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2:108" ht="12.75">
      <c r="B37" s="4" t="s">
        <v>22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2:108" ht="12.75">
      <c r="B38" s="4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2:108" ht="12.75">
      <c r="B39" s="4" t="s">
        <v>24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2:108" s="1" customFormat="1" ht="11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75" t="s">
        <v>26</v>
      </c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2:108" ht="12.75">
      <c r="B41" s="4" t="s">
        <v>25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2:108" s="1" customFormat="1" ht="11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75" t="s">
        <v>26</v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2:108" ht="12.75">
      <c r="B43" s="4" t="s">
        <v>27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2:108" s="1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75" t="s">
        <v>26</v>
      </c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08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2:10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2:108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2:108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2:108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2:108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2:108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2:10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2:108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2:10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</sheetData>
  <mergeCells count="35">
    <mergeCell ref="B20:DD20"/>
    <mergeCell ref="CC28:CO28"/>
    <mergeCell ref="CP28:CQ28"/>
    <mergeCell ref="CR28:DD28"/>
    <mergeCell ref="CC26:CO26"/>
    <mergeCell ref="CR26:DD26"/>
    <mergeCell ref="AE44:BF44"/>
    <mergeCell ref="I32:AX32"/>
    <mergeCell ref="B33:AX33"/>
    <mergeCell ref="U38:AP38"/>
    <mergeCell ref="AN39:BS39"/>
    <mergeCell ref="AN40:BS40"/>
    <mergeCell ref="Q41:AR41"/>
    <mergeCell ref="AE43:BF43"/>
    <mergeCell ref="Q42:AR42"/>
    <mergeCell ref="BH2:DD2"/>
    <mergeCell ref="G2:AL10"/>
    <mergeCell ref="AQ37:BF37"/>
    <mergeCell ref="CR30:DD31"/>
    <mergeCell ref="AR18:BG18"/>
    <mergeCell ref="BH18:BM18"/>
    <mergeCell ref="BN18:BP18"/>
    <mergeCell ref="B15:DD15"/>
    <mergeCell ref="B16:DD16"/>
    <mergeCell ref="B17:DD17"/>
    <mergeCell ref="CP30:CQ31"/>
    <mergeCell ref="CC30:CO31"/>
    <mergeCell ref="Q31:AX31"/>
    <mergeCell ref="B21:DD21"/>
    <mergeCell ref="CP26:CQ26"/>
    <mergeCell ref="CC23:DD23"/>
    <mergeCell ref="CC25:DD25"/>
    <mergeCell ref="T28:AX28"/>
    <mergeCell ref="CC29:DD29"/>
    <mergeCell ref="CC27:DD2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G63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54" width="0.875" style="2" customWidth="1"/>
    <col min="55" max="55" width="6.875" style="2" customWidth="1"/>
    <col min="56" max="110" width="0.875" style="2" customWidth="1"/>
    <col min="111" max="111" width="7.125" style="2" customWidth="1"/>
    <col min="112" max="16384" width="0.875" style="2" customWidth="1"/>
  </cols>
  <sheetData>
    <row r="1" ht="18" customHeight="1"/>
    <row r="2" spans="2:111" ht="12.75">
      <c r="B2" s="69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</row>
    <row r="3" spans="2:111" ht="12.75">
      <c r="B3" s="69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</row>
    <row r="4" spans="2:111" ht="12.75">
      <c r="B4" s="69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</row>
    <row r="5" spans="2:111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</row>
    <row r="6" spans="2:111" s="22" customFormat="1" ht="1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9" t="s">
        <v>31</v>
      </c>
    </row>
    <row r="7" spans="2:111" s="22" customFormat="1" ht="2.2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9"/>
    </row>
    <row r="8" spans="2:111" s="22" customFormat="1" ht="12">
      <c r="B8" s="170" t="s">
        <v>34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70" t="s">
        <v>33</v>
      </c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9"/>
      <c r="CK8" s="170" t="s">
        <v>32</v>
      </c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9"/>
    </row>
    <row r="9" spans="2:111" s="22" customFormat="1" ht="12">
      <c r="B9" s="170">
        <v>1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9"/>
      <c r="BX9" s="170">
        <v>2</v>
      </c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9"/>
      <c r="CK9" s="170">
        <v>3</v>
      </c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9"/>
    </row>
    <row r="10" spans="2:111" s="22" customFormat="1" ht="12">
      <c r="B10" s="11"/>
      <c r="C10" s="174" t="s">
        <v>35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5"/>
      <c r="BX10" s="170">
        <v>1</v>
      </c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9"/>
      <c r="CK10" s="176">
        <v>0</v>
      </c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8"/>
    </row>
    <row r="11" spans="2:111" s="22" customFormat="1" ht="12">
      <c r="B11" s="11"/>
      <c r="C11" s="179" t="s">
        <v>36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80"/>
      <c r="BX11" s="170">
        <v>2</v>
      </c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9"/>
      <c r="CK11" s="176">
        <v>0</v>
      </c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8"/>
    </row>
    <row r="12" spans="2:111" s="22" customFormat="1" ht="12">
      <c r="B12" s="11"/>
      <c r="C12" s="174" t="s">
        <v>200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5"/>
      <c r="BX12" s="170">
        <v>3</v>
      </c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9"/>
      <c r="CK12" s="109">
        <v>0</v>
      </c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1"/>
    </row>
    <row r="13" spans="2:111" s="22" customFormat="1" ht="12">
      <c r="B13" s="11"/>
      <c r="C13" s="174" t="s">
        <v>201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5"/>
      <c r="BX13" s="170">
        <v>4</v>
      </c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9"/>
      <c r="CK13" s="109">
        <v>0</v>
      </c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1"/>
    </row>
    <row r="14" spans="2:111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</row>
    <row r="15" spans="2:111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</row>
    <row r="16" spans="2:111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2:111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2:111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2:111" ht="12.75">
      <c r="B19" s="69" t="s">
        <v>37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</row>
    <row r="20" spans="2:111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2:111" s="22" customFormat="1" ht="1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9" t="s">
        <v>38</v>
      </c>
    </row>
    <row r="22" spans="2:111" s="22" customFormat="1" ht="2.2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9"/>
    </row>
    <row r="23" spans="2:111" s="22" customFormat="1" ht="25.5" customHeight="1"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4"/>
      <c r="AP23" s="162" t="s">
        <v>33</v>
      </c>
      <c r="AQ23" s="163"/>
      <c r="AR23" s="163"/>
      <c r="AS23" s="163"/>
      <c r="AT23" s="163"/>
      <c r="AU23" s="164"/>
      <c r="AV23" s="171" t="s">
        <v>39</v>
      </c>
      <c r="AW23" s="172"/>
      <c r="AX23" s="172"/>
      <c r="AY23" s="172"/>
      <c r="AZ23" s="172"/>
      <c r="BA23" s="172"/>
      <c r="BB23" s="172"/>
      <c r="BC23" s="173"/>
      <c r="BD23" s="8"/>
      <c r="BE23" s="8"/>
      <c r="BF23" s="162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4"/>
      <c r="CT23" s="162" t="s">
        <v>33</v>
      </c>
      <c r="CU23" s="163"/>
      <c r="CV23" s="163"/>
      <c r="CW23" s="163"/>
      <c r="CX23" s="163"/>
      <c r="CY23" s="164"/>
      <c r="CZ23" s="171" t="s">
        <v>39</v>
      </c>
      <c r="DA23" s="172"/>
      <c r="DB23" s="172"/>
      <c r="DC23" s="172"/>
      <c r="DD23" s="172"/>
      <c r="DE23" s="172"/>
      <c r="DF23" s="172"/>
      <c r="DG23" s="173"/>
    </row>
    <row r="24" spans="2:111" s="22" customFormat="1" ht="12">
      <c r="B24" s="170">
        <v>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68">
        <v>2</v>
      </c>
      <c r="AQ24" s="168"/>
      <c r="AR24" s="168"/>
      <c r="AS24" s="168"/>
      <c r="AT24" s="168"/>
      <c r="AU24" s="169"/>
      <c r="AV24" s="170">
        <v>3</v>
      </c>
      <c r="AW24" s="168"/>
      <c r="AX24" s="168"/>
      <c r="AY24" s="168"/>
      <c r="AZ24" s="168"/>
      <c r="BA24" s="168"/>
      <c r="BB24" s="168"/>
      <c r="BC24" s="169"/>
      <c r="BD24" s="8"/>
      <c r="BE24" s="8"/>
      <c r="BF24" s="170">
        <v>1</v>
      </c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9"/>
      <c r="CT24" s="168">
        <v>2</v>
      </c>
      <c r="CU24" s="168"/>
      <c r="CV24" s="168"/>
      <c r="CW24" s="168"/>
      <c r="CX24" s="168"/>
      <c r="CY24" s="169"/>
      <c r="CZ24" s="170">
        <v>3</v>
      </c>
      <c r="DA24" s="168"/>
      <c r="DB24" s="168"/>
      <c r="DC24" s="168"/>
      <c r="DD24" s="168"/>
      <c r="DE24" s="168"/>
      <c r="DF24" s="168"/>
      <c r="DG24" s="169"/>
    </row>
    <row r="25" spans="2:111" ht="24.75" customHeight="1">
      <c r="B25" s="10"/>
      <c r="C25" s="125" t="s">
        <v>40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6"/>
      <c r="AP25" s="165">
        <v>1</v>
      </c>
      <c r="AQ25" s="166"/>
      <c r="AR25" s="166"/>
      <c r="AS25" s="166"/>
      <c r="AT25" s="166"/>
      <c r="AU25" s="167"/>
      <c r="AV25" s="112">
        <v>0</v>
      </c>
      <c r="AW25" s="113"/>
      <c r="AX25" s="113"/>
      <c r="AY25" s="113"/>
      <c r="AZ25" s="113"/>
      <c r="BA25" s="113"/>
      <c r="BB25" s="113"/>
      <c r="BC25" s="114"/>
      <c r="BD25" s="4"/>
      <c r="BE25" s="4"/>
      <c r="BF25" s="12"/>
      <c r="BG25" s="125" t="s">
        <v>41</v>
      </c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6"/>
      <c r="CB25" s="122">
        <f>SUM(CB26:CS28)</f>
        <v>0</v>
      </c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4"/>
      <c r="CT25" s="76"/>
      <c r="CU25" s="78"/>
      <c r="CV25" s="78"/>
      <c r="CW25" s="78"/>
      <c r="CX25" s="78"/>
      <c r="CY25" s="71"/>
      <c r="CZ25" s="153">
        <v>0</v>
      </c>
      <c r="DA25" s="154"/>
      <c r="DB25" s="154"/>
      <c r="DC25" s="154"/>
      <c r="DD25" s="154"/>
      <c r="DE25" s="154"/>
      <c r="DF25" s="154"/>
      <c r="DG25" s="155"/>
    </row>
    <row r="26" spans="2:111" ht="12.75">
      <c r="B26" s="15"/>
      <c r="C26" s="88" t="s">
        <v>198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9"/>
      <c r="AP26" s="82">
        <v>2</v>
      </c>
      <c r="AQ26" s="83"/>
      <c r="AR26" s="83"/>
      <c r="AS26" s="83"/>
      <c r="AT26" s="83"/>
      <c r="AU26" s="84"/>
      <c r="AV26" s="97">
        <v>0</v>
      </c>
      <c r="AW26" s="98"/>
      <c r="AX26" s="98"/>
      <c r="AY26" s="98"/>
      <c r="AZ26" s="98"/>
      <c r="BA26" s="98"/>
      <c r="BB26" s="98"/>
      <c r="BC26" s="99"/>
      <c r="BD26" s="4"/>
      <c r="BE26" s="4"/>
      <c r="BF26" s="16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6"/>
      <c r="CB26" s="109">
        <v>0</v>
      </c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1"/>
      <c r="CT26" s="150"/>
      <c r="CU26" s="151"/>
      <c r="CV26" s="151"/>
      <c r="CW26" s="151"/>
      <c r="CX26" s="151"/>
      <c r="CY26" s="152"/>
      <c r="CZ26" s="156"/>
      <c r="DA26" s="157"/>
      <c r="DB26" s="157"/>
      <c r="DC26" s="157"/>
      <c r="DD26" s="157"/>
      <c r="DE26" s="157"/>
      <c r="DF26" s="157"/>
      <c r="DG26" s="158"/>
    </row>
    <row r="27" spans="2:111" ht="12.75">
      <c r="B27" s="1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94"/>
      <c r="AQ27" s="95"/>
      <c r="AR27" s="95"/>
      <c r="AS27" s="95"/>
      <c r="AT27" s="95"/>
      <c r="AU27" s="96"/>
      <c r="AV27" s="100"/>
      <c r="AW27" s="101"/>
      <c r="AX27" s="101"/>
      <c r="AY27" s="101"/>
      <c r="AZ27" s="101"/>
      <c r="BA27" s="101"/>
      <c r="BB27" s="101"/>
      <c r="BC27" s="102"/>
      <c r="BD27" s="4"/>
      <c r="BE27" s="4"/>
      <c r="BF27" s="16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6"/>
      <c r="CB27" s="109">
        <v>0</v>
      </c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1"/>
      <c r="CT27" s="150"/>
      <c r="CU27" s="151"/>
      <c r="CV27" s="151"/>
      <c r="CW27" s="151"/>
      <c r="CX27" s="151"/>
      <c r="CY27" s="152"/>
      <c r="CZ27" s="156"/>
      <c r="DA27" s="157"/>
      <c r="DB27" s="157"/>
      <c r="DC27" s="157"/>
      <c r="DD27" s="157"/>
      <c r="DE27" s="157"/>
      <c r="DF27" s="157"/>
      <c r="DG27" s="158"/>
    </row>
    <row r="28" spans="2:111" ht="12.75">
      <c r="B28" s="1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3"/>
      <c r="AP28" s="85"/>
      <c r="AQ28" s="86"/>
      <c r="AR28" s="86"/>
      <c r="AS28" s="86"/>
      <c r="AT28" s="86"/>
      <c r="AU28" s="87"/>
      <c r="AV28" s="103"/>
      <c r="AW28" s="104"/>
      <c r="AX28" s="104"/>
      <c r="AY28" s="104"/>
      <c r="AZ28" s="104"/>
      <c r="BA28" s="104"/>
      <c r="BB28" s="104"/>
      <c r="BC28" s="105"/>
      <c r="BD28" s="4"/>
      <c r="BE28" s="4"/>
      <c r="BF28" s="16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6"/>
      <c r="CB28" s="109">
        <v>0</v>
      </c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1"/>
      <c r="CT28" s="73"/>
      <c r="CU28" s="77"/>
      <c r="CV28" s="77"/>
      <c r="CW28" s="77"/>
      <c r="CX28" s="77"/>
      <c r="CY28" s="63"/>
      <c r="CZ28" s="159"/>
      <c r="DA28" s="160"/>
      <c r="DB28" s="160"/>
      <c r="DC28" s="160"/>
      <c r="DD28" s="160"/>
      <c r="DE28" s="160"/>
      <c r="DF28" s="160"/>
      <c r="DG28" s="161"/>
    </row>
    <row r="29" spans="2:111" ht="12.75" customHeight="1">
      <c r="B29" s="16"/>
      <c r="C29" s="107" t="s">
        <v>42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8"/>
      <c r="AP29" s="82">
        <v>3</v>
      </c>
      <c r="AQ29" s="83"/>
      <c r="AR29" s="83"/>
      <c r="AS29" s="83"/>
      <c r="AT29" s="83"/>
      <c r="AU29" s="84"/>
      <c r="AV29" s="97">
        <f>Y30+Y31</f>
        <v>0</v>
      </c>
      <c r="AW29" s="98"/>
      <c r="AX29" s="98"/>
      <c r="AY29" s="98"/>
      <c r="AZ29" s="98"/>
      <c r="BA29" s="98"/>
      <c r="BB29" s="98"/>
      <c r="BC29" s="99"/>
      <c r="BD29" s="4"/>
      <c r="BE29" s="4"/>
      <c r="BF29" s="16"/>
      <c r="BG29" s="125" t="s">
        <v>43</v>
      </c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6"/>
      <c r="CT29" s="66">
        <v>8</v>
      </c>
      <c r="CU29" s="72"/>
      <c r="CV29" s="72"/>
      <c r="CW29" s="72"/>
      <c r="CX29" s="72"/>
      <c r="CY29" s="67"/>
      <c r="CZ29" s="112">
        <f>SUM(AV25:BC63)</f>
        <v>0</v>
      </c>
      <c r="DA29" s="113"/>
      <c r="DB29" s="113"/>
      <c r="DC29" s="113"/>
      <c r="DD29" s="113"/>
      <c r="DE29" s="113"/>
      <c r="DF29" s="113"/>
      <c r="DG29" s="114"/>
    </row>
    <row r="30" spans="2:111" ht="12.75">
      <c r="B30" s="16"/>
      <c r="C30" s="107" t="s">
        <v>44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112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4"/>
      <c r="AP30" s="94"/>
      <c r="AQ30" s="95"/>
      <c r="AR30" s="95"/>
      <c r="AS30" s="95"/>
      <c r="AT30" s="95"/>
      <c r="AU30" s="96"/>
      <c r="AV30" s="100"/>
      <c r="AW30" s="101"/>
      <c r="AX30" s="101"/>
      <c r="AY30" s="101"/>
      <c r="AZ30" s="101"/>
      <c r="BA30" s="101"/>
      <c r="BB30" s="101"/>
      <c r="BC30" s="102"/>
      <c r="BD30" s="4"/>
      <c r="BE30" s="4"/>
      <c r="BF30" s="15"/>
      <c r="BG30" s="88" t="s">
        <v>46</v>
      </c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9"/>
      <c r="CT30" s="144" t="s">
        <v>47</v>
      </c>
      <c r="CU30" s="145"/>
      <c r="CV30" s="145"/>
      <c r="CW30" s="145"/>
      <c r="CX30" s="145"/>
      <c r="CY30" s="146"/>
      <c r="CZ30" s="97">
        <f>SUM(CZ32:DG35)</f>
        <v>0</v>
      </c>
      <c r="DA30" s="98"/>
      <c r="DB30" s="98"/>
      <c r="DC30" s="98"/>
      <c r="DD30" s="98"/>
      <c r="DE30" s="98"/>
      <c r="DF30" s="98"/>
      <c r="DG30" s="99"/>
    </row>
    <row r="31" spans="2:111" ht="12.75">
      <c r="B31" s="15"/>
      <c r="C31" s="88" t="s">
        <v>41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9"/>
      <c r="Y31" s="97">
        <f>SUM(Y33:AO35)</f>
        <v>0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9"/>
      <c r="AP31" s="94"/>
      <c r="AQ31" s="95"/>
      <c r="AR31" s="95"/>
      <c r="AS31" s="95"/>
      <c r="AT31" s="95"/>
      <c r="AU31" s="96"/>
      <c r="AV31" s="100"/>
      <c r="AW31" s="101"/>
      <c r="AX31" s="101"/>
      <c r="AY31" s="101"/>
      <c r="AZ31" s="101"/>
      <c r="BA31" s="101"/>
      <c r="BB31" s="101"/>
      <c r="BC31" s="102"/>
      <c r="BD31" s="4"/>
      <c r="BE31" s="4"/>
      <c r="BF31" s="19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3"/>
      <c r="CT31" s="147"/>
      <c r="CU31" s="148"/>
      <c r="CV31" s="148"/>
      <c r="CW31" s="148"/>
      <c r="CX31" s="148"/>
      <c r="CY31" s="149"/>
      <c r="CZ31" s="103"/>
      <c r="DA31" s="104"/>
      <c r="DB31" s="104"/>
      <c r="DC31" s="104"/>
      <c r="DD31" s="104"/>
      <c r="DE31" s="104"/>
      <c r="DF31" s="104"/>
      <c r="DG31" s="105"/>
    </row>
    <row r="32" spans="2:111" ht="12.75">
      <c r="B32" s="1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  <c r="Y32" s="103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5"/>
      <c r="AP32" s="94"/>
      <c r="AQ32" s="95"/>
      <c r="AR32" s="95"/>
      <c r="AS32" s="95"/>
      <c r="AT32" s="95"/>
      <c r="AU32" s="96"/>
      <c r="AV32" s="100"/>
      <c r="AW32" s="101"/>
      <c r="AX32" s="101"/>
      <c r="AY32" s="101"/>
      <c r="AZ32" s="101"/>
      <c r="BA32" s="101"/>
      <c r="BB32" s="101"/>
      <c r="BC32" s="102"/>
      <c r="BD32" s="4"/>
      <c r="BE32" s="4"/>
      <c r="BF32" s="15"/>
      <c r="BG32" s="132" t="s">
        <v>48</v>
      </c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3"/>
      <c r="BS32" s="15"/>
      <c r="BT32" s="88" t="s">
        <v>49</v>
      </c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9"/>
      <c r="CT32" s="82" t="s">
        <v>51</v>
      </c>
      <c r="CU32" s="83"/>
      <c r="CV32" s="83"/>
      <c r="CW32" s="83"/>
      <c r="CX32" s="83"/>
      <c r="CY32" s="84"/>
      <c r="CZ32" s="97">
        <f>IF(CZ58-CZ29&gt;0,ABS(CZ58-CZ29),0)</f>
        <v>0</v>
      </c>
      <c r="DA32" s="98"/>
      <c r="DB32" s="98"/>
      <c r="DC32" s="98"/>
      <c r="DD32" s="98"/>
      <c r="DE32" s="98"/>
      <c r="DF32" s="98"/>
      <c r="DG32" s="99"/>
    </row>
    <row r="33" spans="2:111" ht="12.75">
      <c r="B33" s="1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6"/>
      <c r="Y33" s="112">
        <v>0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4"/>
      <c r="AP33" s="94"/>
      <c r="AQ33" s="95"/>
      <c r="AR33" s="95"/>
      <c r="AS33" s="95"/>
      <c r="AT33" s="95"/>
      <c r="AU33" s="96"/>
      <c r="AV33" s="100"/>
      <c r="AW33" s="101"/>
      <c r="AX33" s="101"/>
      <c r="AY33" s="101"/>
      <c r="AZ33" s="101"/>
      <c r="BA33" s="101"/>
      <c r="BB33" s="101"/>
      <c r="BC33" s="102"/>
      <c r="BD33" s="4"/>
      <c r="BE33" s="4"/>
      <c r="BF33" s="18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5"/>
      <c r="BS33" s="19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3"/>
      <c r="CT33" s="85"/>
      <c r="CU33" s="86"/>
      <c r="CV33" s="86"/>
      <c r="CW33" s="86"/>
      <c r="CX33" s="86"/>
      <c r="CY33" s="87"/>
      <c r="CZ33" s="103"/>
      <c r="DA33" s="104"/>
      <c r="DB33" s="104"/>
      <c r="DC33" s="104"/>
      <c r="DD33" s="104"/>
      <c r="DE33" s="104"/>
      <c r="DF33" s="104"/>
      <c r="DG33" s="105"/>
    </row>
    <row r="34" spans="2:111" ht="12.75">
      <c r="B34" s="16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6"/>
      <c r="Y34" s="112">
        <v>0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4"/>
      <c r="AP34" s="94"/>
      <c r="AQ34" s="95"/>
      <c r="AR34" s="95"/>
      <c r="AS34" s="95"/>
      <c r="AT34" s="95"/>
      <c r="AU34" s="96"/>
      <c r="AV34" s="100"/>
      <c r="AW34" s="101"/>
      <c r="AX34" s="101"/>
      <c r="AY34" s="101"/>
      <c r="AZ34" s="101"/>
      <c r="BA34" s="101"/>
      <c r="BB34" s="101"/>
      <c r="BC34" s="102"/>
      <c r="BD34" s="4"/>
      <c r="BE34" s="4"/>
      <c r="BF34" s="18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5"/>
      <c r="BS34" s="15"/>
      <c r="BT34" s="88" t="s">
        <v>50</v>
      </c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9"/>
      <c r="CT34" s="82" t="s">
        <v>52</v>
      </c>
      <c r="CU34" s="83"/>
      <c r="CV34" s="83"/>
      <c r="CW34" s="83"/>
      <c r="CX34" s="83"/>
      <c r="CY34" s="84"/>
      <c r="CZ34" s="97"/>
      <c r="DA34" s="98"/>
      <c r="DB34" s="98"/>
      <c r="DC34" s="98"/>
      <c r="DD34" s="98"/>
      <c r="DE34" s="98"/>
      <c r="DF34" s="98"/>
      <c r="DG34" s="99"/>
    </row>
    <row r="35" spans="2:111" ht="12.75">
      <c r="B35" s="16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6"/>
      <c r="Y35" s="112">
        <v>0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85"/>
      <c r="AQ35" s="86"/>
      <c r="AR35" s="86"/>
      <c r="AS35" s="86"/>
      <c r="AT35" s="86"/>
      <c r="AU35" s="87"/>
      <c r="AV35" s="103"/>
      <c r="AW35" s="104"/>
      <c r="AX35" s="104"/>
      <c r="AY35" s="104"/>
      <c r="AZ35" s="104"/>
      <c r="BA35" s="104"/>
      <c r="BB35" s="104"/>
      <c r="BC35" s="105"/>
      <c r="BD35" s="4"/>
      <c r="BE35" s="4"/>
      <c r="BF35" s="19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7"/>
      <c r="BS35" s="19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3"/>
      <c r="CT35" s="85"/>
      <c r="CU35" s="86"/>
      <c r="CV35" s="86"/>
      <c r="CW35" s="86"/>
      <c r="CX35" s="86"/>
      <c r="CY35" s="87"/>
      <c r="CZ35" s="103"/>
      <c r="DA35" s="104"/>
      <c r="DB35" s="104"/>
      <c r="DC35" s="104"/>
      <c r="DD35" s="104"/>
      <c r="DE35" s="104"/>
      <c r="DF35" s="104"/>
      <c r="DG35" s="105"/>
    </row>
    <row r="36" spans="2:111" ht="12.75">
      <c r="B36" s="16"/>
      <c r="C36" s="107" t="s">
        <v>53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8"/>
      <c r="AP36" s="82" t="s">
        <v>54</v>
      </c>
      <c r="AQ36" s="83"/>
      <c r="AR36" s="83"/>
      <c r="AS36" s="83"/>
      <c r="AT36" s="83"/>
      <c r="AU36" s="84"/>
      <c r="AV36" s="97">
        <f>SUM(Y37+Y38)</f>
        <v>0</v>
      </c>
      <c r="AW36" s="98"/>
      <c r="AX36" s="98"/>
      <c r="AY36" s="98"/>
      <c r="AZ36" s="98"/>
      <c r="BA36" s="98"/>
      <c r="BB36" s="98"/>
      <c r="BC36" s="99"/>
      <c r="BD36" s="4"/>
      <c r="BE36" s="4"/>
      <c r="BF36" s="15"/>
      <c r="BG36" s="88" t="s">
        <v>55</v>
      </c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9"/>
      <c r="CT36" s="82" t="s">
        <v>56</v>
      </c>
      <c r="CU36" s="83"/>
      <c r="CV36" s="83"/>
      <c r="CW36" s="83"/>
      <c r="CX36" s="83"/>
      <c r="CY36" s="84"/>
      <c r="CZ36" s="97">
        <f>SUM(CZ38:DG41)</f>
        <v>0</v>
      </c>
      <c r="DA36" s="98"/>
      <c r="DB36" s="98"/>
      <c r="DC36" s="98"/>
      <c r="DD36" s="98"/>
      <c r="DE36" s="98"/>
      <c r="DF36" s="98"/>
      <c r="DG36" s="99"/>
    </row>
    <row r="37" spans="2:111" ht="12.75">
      <c r="B37" s="16"/>
      <c r="C37" s="107" t="s">
        <v>44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8"/>
      <c r="Y37" s="129">
        <v>0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1"/>
      <c r="AP37" s="94"/>
      <c r="AQ37" s="95"/>
      <c r="AR37" s="95"/>
      <c r="AS37" s="95"/>
      <c r="AT37" s="95"/>
      <c r="AU37" s="96"/>
      <c r="AV37" s="100"/>
      <c r="AW37" s="101"/>
      <c r="AX37" s="101"/>
      <c r="AY37" s="101"/>
      <c r="AZ37" s="101"/>
      <c r="BA37" s="101"/>
      <c r="BB37" s="101"/>
      <c r="BC37" s="102"/>
      <c r="BD37" s="4"/>
      <c r="BE37" s="4"/>
      <c r="BF37" s="19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3"/>
      <c r="CT37" s="85"/>
      <c r="CU37" s="86"/>
      <c r="CV37" s="86"/>
      <c r="CW37" s="86"/>
      <c r="CX37" s="86"/>
      <c r="CY37" s="87"/>
      <c r="CZ37" s="103"/>
      <c r="DA37" s="104"/>
      <c r="DB37" s="104"/>
      <c r="DC37" s="104"/>
      <c r="DD37" s="104"/>
      <c r="DE37" s="104"/>
      <c r="DF37" s="104"/>
      <c r="DG37" s="105"/>
    </row>
    <row r="38" spans="2:111" ht="12.75">
      <c r="B38" s="15"/>
      <c r="C38" s="88" t="s">
        <v>41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9"/>
      <c r="Y38" s="138">
        <f>SUM(Y40:AO42)</f>
        <v>0</v>
      </c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40"/>
      <c r="AP38" s="94"/>
      <c r="AQ38" s="95"/>
      <c r="AR38" s="95"/>
      <c r="AS38" s="95"/>
      <c r="AT38" s="95"/>
      <c r="AU38" s="96"/>
      <c r="AV38" s="100"/>
      <c r="AW38" s="101"/>
      <c r="AX38" s="101"/>
      <c r="AY38" s="101"/>
      <c r="AZ38" s="101"/>
      <c r="BA38" s="101"/>
      <c r="BB38" s="101"/>
      <c r="BC38" s="102"/>
      <c r="BD38" s="4"/>
      <c r="BE38" s="4"/>
      <c r="BF38" s="15"/>
      <c r="BG38" s="132" t="s">
        <v>48</v>
      </c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3"/>
      <c r="BS38" s="15"/>
      <c r="BT38" s="88" t="s">
        <v>49</v>
      </c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9"/>
      <c r="CT38" s="82" t="s">
        <v>57</v>
      </c>
      <c r="CU38" s="83"/>
      <c r="CV38" s="83"/>
      <c r="CW38" s="83"/>
      <c r="CX38" s="83"/>
      <c r="CY38" s="84"/>
      <c r="CZ38" s="181"/>
      <c r="DA38" s="181"/>
      <c r="DB38" s="181"/>
      <c r="DC38" s="181"/>
      <c r="DD38" s="181"/>
      <c r="DE38" s="181"/>
      <c r="DF38" s="181"/>
      <c r="DG38" s="181"/>
    </row>
    <row r="39" spans="2:111" ht="12.75">
      <c r="B39" s="1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  <c r="Y39" s="141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3"/>
      <c r="AP39" s="94"/>
      <c r="AQ39" s="95"/>
      <c r="AR39" s="95"/>
      <c r="AS39" s="95"/>
      <c r="AT39" s="95"/>
      <c r="AU39" s="96"/>
      <c r="AV39" s="100"/>
      <c r="AW39" s="101"/>
      <c r="AX39" s="101"/>
      <c r="AY39" s="101"/>
      <c r="AZ39" s="101"/>
      <c r="BA39" s="101"/>
      <c r="BB39" s="101"/>
      <c r="BC39" s="102"/>
      <c r="BD39" s="4"/>
      <c r="BE39" s="4"/>
      <c r="BF39" s="18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5"/>
      <c r="BS39" s="19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3"/>
      <c r="CT39" s="85"/>
      <c r="CU39" s="86"/>
      <c r="CV39" s="86"/>
      <c r="CW39" s="86"/>
      <c r="CX39" s="86"/>
      <c r="CY39" s="87"/>
      <c r="CZ39" s="181"/>
      <c r="DA39" s="181"/>
      <c r="DB39" s="181"/>
      <c r="DC39" s="181"/>
      <c r="DD39" s="181"/>
      <c r="DE39" s="181"/>
      <c r="DF39" s="181"/>
      <c r="DG39" s="181"/>
    </row>
    <row r="40" spans="2:111" ht="12.75">
      <c r="B40" s="16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6"/>
      <c r="Y40" s="129">
        <v>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1"/>
      <c r="AP40" s="94"/>
      <c r="AQ40" s="95"/>
      <c r="AR40" s="95"/>
      <c r="AS40" s="95"/>
      <c r="AT40" s="95"/>
      <c r="AU40" s="96"/>
      <c r="AV40" s="100"/>
      <c r="AW40" s="101"/>
      <c r="AX40" s="101"/>
      <c r="AY40" s="101"/>
      <c r="AZ40" s="101"/>
      <c r="BA40" s="101"/>
      <c r="BB40" s="101"/>
      <c r="BC40" s="102"/>
      <c r="BD40" s="4"/>
      <c r="BE40" s="4"/>
      <c r="BF40" s="18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5"/>
      <c r="BS40" s="15"/>
      <c r="BT40" s="88" t="s">
        <v>50</v>
      </c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9"/>
      <c r="CT40" s="82" t="s">
        <v>58</v>
      </c>
      <c r="CU40" s="83"/>
      <c r="CV40" s="83"/>
      <c r="CW40" s="83"/>
      <c r="CX40" s="83"/>
      <c r="CY40" s="84"/>
      <c r="CZ40" s="97"/>
      <c r="DA40" s="98"/>
      <c r="DB40" s="98"/>
      <c r="DC40" s="98"/>
      <c r="DD40" s="98"/>
      <c r="DE40" s="98"/>
      <c r="DF40" s="98"/>
      <c r="DG40" s="99"/>
    </row>
    <row r="41" spans="2:111" ht="12.75">
      <c r="B41" s="16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6"/>
      <c r="Y41" s="129">
        <v>0</v>
      </c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1"/>
      <c r="AP41" s="94"/>
      <c r="AQ41" s="95"/>
      <c r="AR41" s="95"/>
      <c r="AS41" s="95"/>
      <c r="AT41" s="95"/>
      <c r="AU41" s="96"/>
      <c r="AV41" s="100"/>
      <c r="AW41" s="101"/>
      <c r="AX41" s="101"/>
      <c r="AY41" s="101"/>
      <c r="AZ41" s="101"/>
      <c r="BA41" s="101"/>
      <c r="BB41" s="101"/>
      <c r="BC41" s="102"/>
      <c r="BD41" s="4"/>
      <c r="BE41" s="4"/>
      <c r="BF41" s="19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7"/>
      <c r="BS41" s="19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3"/>
      <c r="CT41" s="85"/>
      <c r="CU41" s="86"/>
      <c r="CV41" s="86"/>
      <c r="CW41" s="86"/>
      <c r="CX41" s="86"/>
      <c r="CY41" s="87"/>
      <c r="CZ41" s="103"/>
      <c r="DA41" s="104"/>
      <c r="DB41" s="104"/>
      <c r="DC41" s="104"/>
      <c r="DD41" s="104"/>
      <c r="DE41" s="104"/>
      <c r="DF41" s="104"/>
      <c r="DG41" s="105"/>
    </row>
    <row r="42" spans="2:111" ht="12.75">
      <c r="B42" s="16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6"/>
      <c r="Y42" s="129">
        <v>0</v>
      </c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1"/>
      <c r="AP42" s="85"/>
      <c r="AQ42" s="86"/>
      <c r="AR42" s="86"/>
      <c r="AS42" s="86"/>
      <c r="AT42" s="86"/>
      <c r="AU42" s="87"/>
      <c r="AV42" s="103"/>
      <c r="AW42" s="104"/>
      <c r="AX42" s="104"/>
      <c r="AY42" s="104"/>
      <c r="AZ42" s="104"/>
      <c r="BA42" s="104"/>
      <c r="BB42" s="104"/>
      <c r="BC42" s="105"/>
      <c r="BD42" s="4"/>
      <c r="BE42" s="4"/>
      <c r="BF42" s="15"/>
      <c r="BG42" s="88" t="s">
        <v>61</v>
      </c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9"/>
      <c r="CT42" s="82" t="s">
        <v>62</v>
      </c>
      <c r="CU42" s="83"/>
      <c r="CV42" s="83"/>
      <c r="CW42" s="83"/>
      <c r="CX42" s="83"/>
      <c r="CY42" s="84"/>
      <c r="CZ42" s="97">
        <f>SUM(CB44:CS46)</f>
        <v>0</v>
      </c>
      <c r="DA42" s="98"/>
      <c r="DB42" s="98"/>
      <c r="DC42" s="98"/>
      <c r="DD42" s="98"/>
      <c r="DE42" s="98"/>
      <c r="DF42" s="98"/>
      <c r="DG42" s="99"/>
    </row>
    <row r="43" spans="2:111" ht="12.75">
      <c r="B43" s="15"/>
      <c r="C43" s="88" t="s">
        <v>59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9"/>
      <c r="AP43" s="82" t="s">
        <v>60</v>
      </c>
      <c r="AQ43" s="83"/>
      <c r="AR43" s="83"/>
      <c r="AS43" s="83"/>
      <c r="AT43" s="83"/>
      <c r="AU43" s="84"/>
      <c r="AV43" s="97">
        <f>SUM(Y45:AO47)</f>
        <v>0</v>
      </c>
      <c r="AW43" s="98"/>
      <c r="AX43" s="98"/>
      <c r="AY43" s="98"/>
      <c r="AZ43" s="98"/>
      <c r="BA43" s="98"/>
      <c r="BB43" s="98"/>
      <c r="BC43" s="99"/>
      <c r="BD43" s="4"/>
      <c r="BE43" s="4"/>
      <c r="BF43" s="19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3"/>
      <c r="CT43" s="94"/>
      <c r="CU43" s="95"/>
      <c r="CV43" s="95"/>
      <c r="CW43" s="95"/>
      <c r="CX43" s="95"/>
      <c r="CY43" s="96"/>
      <c r="CZ43" s="100"/>
      <c r="DA43" s="101"/>
      <c r="DB43" s="101"/>
      <c r="DC43" s="101"/>
      <c r="DD43" s="101"/>
      <c r="DE43" s="101"/>
      <c r="DF43" s="101"/>
      <c r="DG43" s="102"/>
    </row>
    <row r="44" spans="2:111" ht="12.75">
      <c r="B44" s="1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3"/>
      <c r="AP44" s="94"/>
      <c r="AQ44" s="95"/>
      <c r="AR44" s="95"/>
      <c r="AS44" s="95"/>
      <c r="AT44" s="95"/>
      <c r="AU44" s="96"/>
      <c r="AV44" s="100"/>
      <c r="AW44" s="101"/>
      <c r="AX44" s="101"/>
      <c r="AY44" s="101"/>
      <c r="AZ44" s="101"/>
      <c r="BA44" s="101"/>
      <c r="BB44" s="101"/>
      <c r="BC44" s="102"/>
      <c r="BD44" s="4"/>
      <c r="BE44" s="4"/>
      <c r="BF44" s="16"/>
      <c r="BG44" s="125" t="s">
        <v>44</v>
      </c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6"/>
      <c r="CB44" s="112">
        <v>0</v>
      </c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4"/>
      <c r="CT44" s="94"/>
      <c r="CU44" s="95"/>
      <c r="CV44" s="95"/>
      <c r="CW44" s="95"/>
      <c r="CX44" s="95"/>
      <c r="CY44" s="96"/>
      <c r="CZ44" s="100"/>
      <c r="DA44" s="101"/>
      <c r="DB44" s="101"/>
      <c r="DC44" s="101"/>
      <c r="DD44" s="101"/>
      <c r="DE44" s="101"/>
      <c r="DF44" s="101"/>
      <c r="DG44" s="102"/>
    </row>
    <row r="45" spans="2:111" ht="12.75">
      <c r="B45" s="16"/>
      <c r="C45" s="107" t="s">
        <v>44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8"/>
      <c r="Y45" s="109">
        <v>0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1"/>
      <c r="AP45" s="94"/>
      <c r="AQ45" s="95"/>
      <c r="AR45" s="95"/>
      <c r="AS45" s="95"/>
      <c r="AT45" s="95"/>
      <c r="AU45" s="96"/>
      <c r="AV45" s="100"/>
      <c r="AW45" s="101"/>
      <c r="AX45" s="101"/>
      <c r="AY45" s="101"/>
      <c r="AZ45" s="101"/>
      <c r="BA45" s="101"/>
      <c r="BB45" s="101"/>
      <c r="BC45" s="102"/>
      <c r="BD45" s="4"/>
      <c r="BE45" s="4"/>
      <c r="BF45" s="15"/>
      <c r="BG45" s="88" t="s">
        <v>41</v>
      </c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9"/>
      <c r="CB45" s="97">
        <f>SUM(CB47:CS49)</f>
        <v>0</v>
      </c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9"/>
      <c r="CT45" s="94"/>
      <c r="CU45" s="95"/>
      <c r="CV45" s="95"/>
      <c r="CW45" s="95"/>
      <c r="CX45" s="95"/>
      <c r="CY45" s="96"/>
      <c r="CZ45" s="100"/>
      <c r="DA45" s="101"/>
      <c r="DB45" s="101"/>
      <c r="DC45" s="101"/>
      <c r="DD45" s="101"/>
      <c r="DE45" s="101"/>
      <c r="DF45" s="101"/>
      <c r="DG45" s="102"/>
    </row>
    <row r="46" spans="2:111" ht="12.75">
      <c r="B46" s="15"/>
      <c r="C46" s="88" t="s">
        <v>41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  <c r="Y46" s="97">
        <f>SUM(Y48:AO50)</f>
        <v>0</v>
      </c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9"/>
      <c r="AP46" s="94"/>
      <c r="AQ46" s="95"/>
      <c r="AR46" s="95"/>
      <c r="AS46" s="95"/>
      <c r="AT46" s="95"/>
      <c r="AU46" s="96"/>
      <c r="AV46" s="100"/>
      <c r="AW46" s="101"/>
      <c r="AX46" s="101"/>
      <c r="AY46" s="101"/>
      <c r="AZ46" s="101"/>
      <c r="BA46" s="101"/>
      <c r="BB46" s="101"/>
      <c r="BC46" s="102"/>
      <c r="BD46" s="4"/>
      <c r="BE46" s="4"/>
      <c r="BF46" s="19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3"/>
      <c r="CB46" s="103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5"/>
      <c r="CT46" s="94"/>
      <c r="CU46" s="95"/>
      <c r="CV46" s="95"/>
      <c r="CW46" s="95"/>
      <c r="CX46" s="95"/>
      <c r="CY46" s="96"/>
      <c r="CZ46" s="100"/>
      <c r="DA46" s="101"/>
      <c r="DB46" s="101"/>
      <c r="DC46" s="101"/>
      <c r="DD46" s="101"/>
      <c r="DE46" s="101"/>
      <c r="DF46" s="101"/>
      <c r="DG46" s="102"/>
    </row>
    <row r="47" spans="2:111" ht="12.75">
      <c r="B47" s="19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Y47" s="103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5"/>
      <c r="AP47" s="94"/>
      <c r="AQ47" s="95"/>
      <c r="AR47" s="95"/>
      <c r="AS47" s="95"/>
      <c r="AT47" s="95"/>
      <c r="AU47" s="96"/>
      <c r="AV47" s="100"/>
      <c r="AW47" s="101"/>
      <c r="AX47" s="101"/>
      <c r="AY47" s="101"/>
      <c r="AZ47" s="101"/>
      <c r="BA47" s="101"/>
      <c r="BB47" s="101"/>
      <c r="BC47" s="102"/>
      <c r="BD47" s="4"/>
      <c r="BE47" s="4"/>
      <c r="BF47" s="16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8"/>
      <c r="CB47" s="112">
        <v>0</v>
      </c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4"/>
      <c r="CT47" s="94"/>
      <c r="CU47" s="95"/>
      <c r="CV47" s="95"/>
      <c r="CW47" s="95"/>
      <c r="CX47" s="95"/>
      <c r="CY47" s="96"/>
      <c r="CZ47" s="100"/>
      <c r="DA47" s="101"/>
      <c r="DB47" s="101"/>
      <c r="DC47" s="101"/>
      <c r="DD47" s="101"/>
      <c r="DE47" s="101"/>
      <c r="DF47" s="101"/>
      <c r="DG47" s="102"/>
    </row>
    <row r="48" spans="2:111" ht="12.75">
      <c r="B48" s="1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8"/>
      <c r="Y48" s="122">
        <v>0</v>
      </c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4"/>
      <c r="AP48" s="94"/>
      <c r="AQ48" s="95"/>
      <c r="AR48" s="95"/>
      <c r="AS48" s="95"/>
      <c r="AT48" s="95"/>
      <c r="AU48" s="96"/>
      <c r="AV48" s="100"/>
      <c r="AW48" s="101"/>
      <c r="AX48" s="101"/>
      <c r="AY48" s="101"/>
      <c r="AZ48" s="101"/>
      <c r="BA48" s="101"/>
      <c r="BB48" s="101"/>
      <c r="BC48" s="102"/>
      <c r="BD48" s="4"/>
      <c r="BE48" s="4"/>
      <c r="BF48" s="1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8"/>
      <c r="CB48" s="112">
        <v>0</v>
      </c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4"/>
      <c r="CT48" s="94"/>
      <c r="CU48" s="95"/>
      <c r="CV48" s="95"/>
      <c r="CW48" s="95"/>
      <c r="CX48" s="95"/>
      <c r="CY48" s="96"/>
      <c r="CZ48" s="100"/>
      <c r="DA48" s="101"/>
      <c r="DB48" s="101"/>
      <c r="DC48" s="101"/>
      <c r="DD48" s="101"/>
      <c r="DE48" s="101"/>
      <c r="DF48" s="101"/>
      <c r="DG48" s="102"/>
    </row>
    <row r="49" spans="2:111" ht="12.75">
      <c r="B49" s="1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8"/>
      <c r="Y49" s="122">
        <v>0</v>
      </c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4"/>
      <c r="AP49" s="94"/>
      <c r="AQ49" s="95"/>
      <c r="AR49" s="95"/>
      <c r="AS49" s="95"/>
      <c r="AT49" s="95"/>
      <c r="AU49" s="96"/>
      <c r="AV49" s="100"/>
      <c r="AW49" s="101"/>
      <c r="AX49" s="101"/>
      <c r="AY49" s="101"/>
      <c r="AZ49" s="101"/>
      <c r="BA49" s="101"/>
      <c r="BB49" s="101"/>
      <c r="BC49" s="102"/>
      <c r="BD49" s="4"/>
      <c r="BE49" s="4"/>
      <c r="BF49" s="16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8"/>
      <c r="CB49" s="112">
        <v>0</v>
      </c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4"/>
      <c r="CT49" s="85"/>
      <c r="CU49" s="86"/>
      <c r="CV49" s="86"/>
      <c r="CW49" s="86"/>
      <c r="CX49" s="86"/>
      <c r="CY49" s="87"/>
      <c r="CZ49" s="103"/>
      <c r="DA49" s="104"/>
      <c r="DB49" s="104"/>
      <c r="DC49" s="104"/>
      <c r="DD49" s="104"/>
      <c r="DE49" s="104"/>
      <c r="DF49" s="104"/>
      <c r="DG49" s="105"/>
    </row>
    <row r="50" spans="2:111" ht="12.75">
      <c r="B50" s="1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8"/>
      <c r="Y50" s="122">
        <v>0</v>
      </c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4"/>
      <c r="AP50" s="85"/>
      <c r="AQ50" s="86"/>
      <c r="AR50" s="86"/>
      <c r="AS50" s="86"/>
      <c r="AT50" s="86"/>
      <c r="AU50" s="87"/>
      <c r="AV50" s="103"/>
      <c r="AW50" s="104"/>
      <c r="AX50" s="104"/>
      <c r="AY50" s="104"/>
      <c r="AZ50" s="104"/>
      <c r="BA50" s="104"/>
      <c r="BB50" s="104"/>
      <c r="BC50" s="105"/>
      <c r="BD50" s="4"/>
      <c r="BE50" s="4"/>
      <c r="BF50" s="16"/>
      <c r="BG50" s="107" t="s">
        <v>65</v>
      </c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8"/>
      <c r="CT50" s="82" t="s">
        <v>67</v>
      </c>
      <c r="CU50" s="83"/>
      <c r="CV50" s="83"/>
      <c r="CW50" s="83"/>
      <c r="CX50" s="83"/>
      <c r="CY50" s="84"/>
      <c r="CZ50" s="97">
        <f>SUM(CB51:CS54)</f>
        <v>0</v>
      </c>
      <c r="DA50" s="98"/>
      <c r="DB50" s="98"/>
      <c r="DC50" s="98"/>
      <c r="DD50" s="98"/>
      <c r="DE50" s="98"/>
      <c r="DF50" s="98"/>
      <c r="DG50" s="99"/>
    </row>
    <row r="51" spans="2:111" ht="12.75">
      <c r="B51" s="15"/>
      <c r="C51" s="88" t="s">
        <v>63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9"/>
      <c r="AP51" s="82" t="s">
        <v>64</v>
      </c>
      <c r="AQ51" s="83"/>
      <c r="AR51" s="83"/>
      <c r="AS51" s="83"/>
      <c r="AT51" s="83"/>
      <c r="AU51" s="84"/>
      <c r="AV51" s="97">
        <f>SUM(Y54+Y55)</f>
        <v>0</v>
      </c>
      <c r="AW51" s="98"/>
      <c r="AX51" s="98"/>
      <c r="AY51" s="98"/>
      <c r="AZ51" s="98"/>
      <c r="BA51" s="98"/>
      <c r="BB51" s="98"/>
      <c r="BC51" s="99"/>
      <c r="BD51" s="4"/>
      <c r="BE51" s="4"/>
      <c r="BF51" s="16"/>
      <c r="BG51" s="125" t="s">
        <v>44</v>
      </c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6"/>
      <c r="CB51" s="112">
        <v>0</v>
      </c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4"/>
      <c r="CT51" s="94"/>
      <c r="CU51" s="95"/>
      <c r="CV51" s="95"/>
      <c r="CW51" s="95"/>
      <c r="CX51" s="95"/>
      <c r="CY51" s="96"/>
      <c r="CZ51" s="100"/>
      <c r="DA51" s="101"/>
      <c r="DB51" s="101"/>
      <c r="DC51" s="101"/>
      <c r="DD51" s="101"/>
      <c r="DE51" s="101"/>
      <c r="DF51" s="101"/>
      <c r="DG51" s="102"/>
    </row>
    <row r="52" spans="2:111" ht="12.75">
      <c r="B52" s="18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94"/>
      <c r="AQ52" s="95"/>
      <c r="AR52" s="95"/>
      <c r="AS52" s="95"/>
      <c r="AT52" s="95"/>
      <c r="AU52" s="96"/>
      <c r="AV52" s="100"/>
      <c r="AW52" s="101"/>
      <c r="AX52" s="101"/>
      <c r="AY52" s="101"/>
      <c r="AZ52" s="101"/>
      <c r="BA52" s="101"/>
      <c r="BB52" s="101"/>
      <c r="BC52" s="102"/>
      <c r="BD52" s="4"/>
      <c r="BE52" s="4"/>
      <c r="BF52" s="15"/>
      <c r="BG52" s="88" t="s">
        <v>66</v>
      </c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9"/>
      <c r="CB52" s="97">
        <f>SUM(CB55:CS57)</f>
        <v>0</v>
      </c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9"/>
      <c r="CT52" s="94"/>
      <c r="CU52" s="95"/>
      <c r="CV52" s="95"/>
      <c r="CW52" s="95"/>
      <c r="CX52" s="95"/>
      <c r="CY52" s="96"/>
      <c r="CZ52" s="100"/>
      <c r="DA52" s="101"/>
      <c r="DB52" s="101"/>
      <c r="DC52" s="101"/>
      <c r="DD52" s="101"/>
      <c r="DE52" s="101"/>
      <c r="DF52" s="101"/>
      <c r="DG52" s="102"/>
    </row>
    <row r="53" spans="2:111" ht="12.75">
      <c r="B53" s="1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3"/>
      <c r="AP53" s="94"/>
      <c r="AQ53" s="95"/>
      <c r="AR53" s="95"/>
      <c r="AS53" s="95"/>
      <c r="AT53" s="95"/>
      <c r="AU53" s="96"/>
      <c r="AV53" s="100"/>
      <c r="AW53" s="101"/>
      <c r="AX53" s="101"/>
      <c r="AY53" s="101"/>
      <c r="AZ53" s="101"/>
      <c r="BA53" s="101"/>
      <c r="BB53" s="101"/>
      <c r="BC53" s="102"/>
      <c r="BD53" s="4"/>
      <c r="BE53" s="4"/>
      <c r="BF53" s="18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1"/>
      <c r="CB53" s="100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2"/>
      <c r="CT53" s="94"/>
      <c r="CU53" s="95"/>
      <c r="CV53" s="95"/>
      <c r="CW53" s="95"/>
      <c r="CX53" s="95"/>
      <c r="CY53" s="96"/>
      <c r="CZ53" s="100"/>
      <c r="DA53" s="101"/>
      <c r="DB53" s="101"/>
      <c r="DC53" s="101"/>
      <c r="DD53" s="101"/>
      <c r="DE53" s="101"/>
      <c r="DF53" s="101"/>
      <c r="DG53" s="102"/>
    </row>
    <row r="54" spans="2:111" ht="12.75">
      <c r="B54" s="16"/>
      <c r="C54" s="107" t="s">
        <v>44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8"/>
      <c r="Y54" s="112">
        <v>0</v>
      </c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4"/>
      <c r="AP54" s="94"/>
      <c r="AQ54" s="95"/>
      <c r="AR54" s="95"/>
      <c r="AS54" s="95"/>
      <c r="AT54" s="95"/>
      <c r="AU54" s="96"/>
      <c r="AV54" s="100"/>
      <c r="AW54" s="101"/>
      <c r="AX54" s="101"/>
      <c r="AY54" s="101"/>
      <c r="AZ54" s="101"/>
      <c r="BA54" s="101"/>
      <c r="BB54" s="101"/>
      <c r="BC54" s="102"/>
      <c r="BD54" s="4"/>
      <c r="BE54" s="4"/>
      <c r="BF54" s="19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3"/>
      <c r="CB54" s="103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5"/>
      <c r="CT54" s="94"/>
      <c r="CU54" s="95"/>
      <c r="CV54" s="95"/>
      <c r="CW54" s="95"/>
      <c r="CX54" s="95"/>
      <c r="CY54" s="96"/>
      <c r="CZ54" s="100"/>
      <c r="DA54" s="101"/>
      <c r="DB54" s="101"/>
      <c r="DC54" s="101"/>
      <c r="DD54" s="101"/>
      <c r="DE54" s="101"/>
      <c r="DF54" s="101"/>
      <c r="DG54" s="102"/>
    </row>
    <row r="55" spans="2:111" ht="12.75">
      <c r="B55" s="15"/>
      <c r="C55" s="88" t="s">
        <v>41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9"/>
      <c r="Y55" s="97">
        <f>SUM(Y57:AO59)</f>
        <v>0</v>
      </c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9"/>
      <c r="AP55" s="94"/>
      <c r="AQ55" s="95"/>
      <c r="AR55" s="95"/>
      <c r="AS55" s="95"/>
      <c r="AT55" s="95"/>
      <c r="AU55" s="96"/>
      <c r="AV55" s="100"/>
      <c r="AW55" s="101"/>
      <c r="AX55" s="101"/>
      <c r="AY55" s="101"/>
      <c r="AZ55" s="101"/>
      <c r="BA55" s="101"/>
      <c r="BB55" s="101"/>
      <c r="BC55" s="102"/>
      <c r="BD55" s="4"/>
      <c r="BE55" s="4"/>
      <c r="BF55" s="16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8"/>
      <c r="CB55" s="112">
        <v>0</v>
      </c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4"/>
      <c r="CT55" s="94"/>
      <c r="CU55" s="95"/>
      <c r="CV55" s="95"/>
      <c r="CW55" s="95"/>
      <c r="CX55" s="95"/>
      <c r="CY55" s="96"/>
      <c r="CZ55" s="100"/>
      <c r="DA55" s="101"/>
      <c r="DB55" s="101"/>
      <c r="DC55" s="101"/>
      <c r="DD55" s="101"/>
      <c r="DE55" s="101"/>
      <c r="DF55" s="101"/>
      <c r="DG55" s="102"/>
    </row>
    <row r="56" spans="2:111" ht="12.75">
      <c r="B56" s="19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3"/>
      <c r="Y56" s="103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5"/>
      <c r="AP56" s="94"/>
      <c r="AQ56" s="95"/>
      <c r="AR56" s="95"/>
      <c r="AS56" s="95"/>
      <c r="AT56" s="95"/>
      <c r="AU56" s="96"/>
      <c r="AV56" s="100"/>
      <c r="AW56" s="101"/>
      <c r="AX56" s="101"/>
      <c r="AY56" s="101"/>
      <c r="AZ56" s="101"/>
      <c r="BA56" s="101"/>
      <c r="BB56" s="101"/>
      <c r="BC56" s="102"/>
      <c r="BD56" s="4"/>
      <c r="BE56" s="4"/>
      <c r="BF56" s="16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8"/>
      <c r="CB56" s="112">
        <v>0</v>
      </c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4"/>
      <c r="CT56" s="94"/>
      <c r="CU56" s="95"/>
      <c r="CV56" s="95"/>
      <c r="CW56" s="95"/>
      <c r="CX56" s="95"/>
      <c r="CY56" s="96"/>
      <c r="CZ56" s="100"/>
      <c r="DA56" s="101"/>
      <c r="DB56" s="101"/>
      <c r="DC56" s="101"/>
      <c r="DD56" s="101"/>
      <c r="DE56" s="101"/>
      <c r="DF56" s="101"/>
      <c r="DG56" s="102"/>
    </row>
    <row r="57" spans="2:111" ht="12.75">
      <c r="B57" s="16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6"/>
      <c r="Y57" s="112">
        <v>0</v>
      </c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4"/>
      <c r="AP57" s="94"/>
      <c r="AQ57" s="95"/>
      <c r="AR57" s="95"/>
      <c r="AS57" s="95"/>
      <c r="AT57" s="95"/>
      <c r="AU57" s="96"/>
      <c r="AV57" s="100"/>
      <c r="AW57" s="101"/>
      <c r="AX57" s="101"/>
      <c r="AY57" s="101"/>
      <c r="AZ57" s="101"/>
      <c r="BA57" s="101"/>
      <c r="BB57" s="101"/>
      <c r="BC57" s="102"/>
      <c r="BD57" s="4"/>
      <c r="BE57" s="4"/>
      <c r="BF57" s="16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8"/>
      <c r="CB57" s="112">
        <v>0</v>
      </c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4"/>
      <c r="CT57" s="85"/>
      <c r="CU57" s="86"/>
      <c r="CV57" s="86"/>
      <c r="CW57" s="86"/>
      <c r="CX57" s="86"/>
      <c r="CY57" s="87"/>
      <c r="CZ57" s="103"/>
      <c r="DA57" s="104"/>
      <c r="DB57" s="104"/>
      <c r="DC57" s="104"/>
      <c r="DD57" s="104"/>
      <c r="DE57" s="104"/>
      <c r="DF57" s="104"/>
      <c r="DG57" s="105"/>
    </row>
    <row r="58" spans="2:111" ht="12.75">
      <c r="B58" s="16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6"/>
      <c r="Y58" s="112">
        <v>0</v>
      </c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4"/>
      <c r="AP58" s="94"/>
      <c r="AQ58" s="95"/>
      <c r="AR58" s="95"/>
      <c r="AS58" s="95"/>
      <c r="AT58" s="95"/>
      <c r="AU58" s="96"/>
      <c r="AV58" s="100"/>
      <c r="AW58" s="101"/>
      <c r="AX58" s="101"/>
      <c r="AY58" s="101"/>
      <c r="AZ58" s="101"/>
      <c r="BA58" s="101"/>
      <c r="BB58" s="101"/>
      <c r="BC58" s="102"/>
      <c r="BD58" s="4"/>
      <c r="BE58" s="4"/>
      <c r="BF58" s="16"/>
      <c r="BG58" s="107" t="s">
        <v>68</v>
      </c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8"/>
      <c r="CT58" s="119" t="s">
        <v>69</v>
      </c>
      <c r="CU58" s="120"/>
      <c r="CV58" s="120"/>
      <c r="CW58" s="120"/>
      <c r="CX58" s="120"/>
      <c r="CY58" s="121"/>
      <c r="CZ58" s="112">
        <f>CZ36+CZ42+CZ50</f>
        <v>0</v>
      </c>
      <c r="DA58" s="113"/>
      <c r="DB58" s="113"/>
      <c r="DC58" s="113"/>
      <c r="DD58" s="113"/>
      <c r="DE58" s="113"/>
      <c r="DF58" s="113"/>
      <c r="DG58" s="114"/>
    </row>
    <row r="59" spans="2:111" ht="12.75">
      <c r="B59" s="16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6"/>
      <c r="Y59" s="112">
        <v>0</v>
      </c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4"/>
      <c r="AP59" s="85"/>
      <c r="AQ59" s="86"/>
      <c r="AR59" s="86"/>
      <c r="AS59" s="86"/>
      <c r="AT59" s="86"/>
      <c r="AU59" s="87"/>
      <c r="AV59" s="103"/>
      <c r="AW59" s="104"/>
      <c r="AX59" s="104"/>
      <c r="AY59" s="104"/>
      <c r="AZ59" s="104"/>
      <c r="BA59" s="104"/>
      <c r="BB59" s="104"/>
      <c r="BC59" s="105"/>
      <c r="BD59" s="4"/>
      <c r="BE59" s="4"/>
      <c r="BF59" s="15"/>
      <c r="BG59" s="88" t="s">
        <v>70</v>
      </c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9"/>
      <c r="CT59" s="82" t="s">
        <v>71</v>
      </c>
      <c r="CU59" s="83"/>
      <c r="CV59" s="83"/>
      <c r="CW59" s="83"/>
      <c r="CX59" s="83"/>
      <c r="CY59" s="84"/>
      <c r="CZ59" s="97">
        <f>IF(CZ29-CZ58&gt;0,ABS(CZ29-CZ58),0)</f>
        <v>0</v>
      </c>
      <c r="DA59" s="98"/>
      <c r="DB59" s="98"/>
      <c r="DC59" s="98"/>
      <c r="DD59" s="98"/>
      <c r="DE59" s="98"/>
      <c r="DF59" s="98"/>
      <c r="DG59" s="99"/>
    </row>
    <row r="60" spans="2:111" ht="12.75">
      <c r="B60" s="15"/>
      <c r="C60" s="88" t="s">
        <v>72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9"/>
      <c r="AP60" s="82" t="s">
        <v>73</v>
      </c>
      <c r="AQ60" s="83"/>
      <c r="AR60" s="83"/>
      <c r="AS60" s="83"/>
      <c r="AT60" s="83"/>
      <c r="AU60" s="84"/>
      <c r="AV60" s="97">
        <f>Y63+CB25</f>
        <v>0</v>
      </c>
      <c r="AW60" s="98"/>
      <c r="AX60" s="98"/>
      <c r="AY60" s="98"/>
      <c r="AZ60" s="98"/>
      <c r="BA60" s="98"/>
      <c r="BB60" s="98"/>
      <c r="BC60" s="99"/>
      <c r="BD60" s="4"/>
      <c r="BE60" s="4"/>
      <c r="BF60" s="19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3"/>
      <c r="CT60" s="85"/>
      <c r="CU60" s="86"/>
      <c r="CV60" s="86"/>
      <c r="CW60" s="86"/>
      <c r="CX60" s="86"/>
      <c r="CY60" s="87"/>
      <c r="CZ60" s="103"/>
      <c r="DA60" s="104"/>
      <c r="DB60" s="104"/>
      <c r="DC60" s="104"/>
      <c r="DD60" s="104"/>
      <c r="DE60" s="104"/>
      <c r="DF60" s="104"/>
      <c r="DG60" s="105"/>
    </row>
    <row r="61" spans="2:111" ht="12.75">
      <c r="B61" s="18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94"/>
      <c r="AQ61" s="95"/>
      <c r="AR61" s="95"/>
      <c r="AS61" s="95"/>
      <c r="AT61" s="95"/>
      <c r="AU61" s="96"/>
      <c r="AV61" s="100"/>
      <c r="AW61" s="101"/>
      <c r="AX61" s="101"/>
      <c r="AY61" s="101"/>
      <c r="AZ61" s="101"/>
      <c r="BA61" s="101"/>
      <c r="BB61" s="101"/>
      <c r="BC61" s="102"/>
      <c r="BD61" s="4"/>
      <c r="BE61" s="4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</row>
    <row r="62" spans="2:111" ht="12.75">
      <c r="B62" s="1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3"/>
      <c r="AP62" s="94"/>
      <c r="AQ62" s="95"/>
      <c r="AR62" s="95"/>
      <c r="AS62" s="95"/>
      <c r="AT62" s="95"/>
      <c r="AU62" s="96"/>
      <c r="AV62" s="100"/>
      <c r="AW62" s="101"/>
      <c r="AX62" s="101"/>
      <c r="AY62" s="101"/>
      <c r="AZ62" s="101"/>
      <c r="BA62" s="101"/>
      <c r="BB62" s="101"/>
      <c r="BC62" s="102"/>
      <c r="BD62" s="4"/>
      <c r="BE62" s="4"/>
      <c r="BF62" s="106" t="s">
        <v>74</v>
      </c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</row>
    <row r="63" spans="2:111" ht="12.75">
      <c r="B63" s="16"/>
      <c r="C63" s="107" t="s">
        <v>44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8"/>
      <c r="Y63" s="109">
        <v>0</v>
      </c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1"/>
      <c r="AP63" s="85"/>
      <c r="AQ63" s="86"/>
      <c r="AR63" s="86"/>
      <c r="AS63" s="86"/>
      <c r="AT63" s="86"/>
      <c r="AU63" s="87"/>
      <c r="AV63" s="103"/>
      <c r="AW63" s="104"/>
      <c r="AX63" s="104"/>
      <c r="AY63" s="104"/>
      <c r="AZ63" s="104"/>
      <c r="BA63" s="104"/>
      <c r="BB63" s="104"/>
      <c r="BC63" s="105"/>
      <c r="BD63" s="4"/>
      <c r="BE63" s="4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</row>
  </sheetData>
  <mergeCells count="163">
    <mergeCell ref="CZ38:DG39"/>
    <mergeCell ref="B2:DG2"/>
    <mergeCell ref="B3:DG3"/>
    <mergeCell ref="B4:DG4"/>
    <mergeCell ref="B8:BW8"/>
    <mergeCell ref="BX8:CJ8"/>
    <mergeCell ref="CK8:DG8"/>
    <mergeCell ref="B9:BW9"/>
    <mergeCell ref="BX9:CJ9"/>
    <mergeCell ref="CK9:DG9"/>
    <mergeCell ref="C10:BW10"/>
    <mergeCell ref="BX10:CJ10"/>
    <mergeCell ref="CK10:DG10"/>
    <mergeCell ref="CT23:CY23"/>
    <mergeCell ref="CZ23:DG23"/>
    <mergeCell ref="C11:BW11"/>
    <mergeCell ref="BX11:CJ11"/>
    <mergeCell ref="CK11:DG11"/>
    <mergeCell ref="C12:BW12"/>
    <mergeCell ref="BX12:CJ12"/>
    <mergeCell ref="CK12:DG12"/>
    <mergeCell ref="C13:BW13"/>
    <mergeCell ref="BX13:CJ13"/>
    <mergeCell ref="CK13:DG13"/>
    <mergeCell ref="B19:DG19"/>
    <mergeCell ref="CT24:CY24"/>
    <mergeCell ref="CZ24:DG24"/>
    <mergeCell ref="B23:AO23"/>
    <mergeCell ref="AP23:AU23"/>
    <mergeCell ref="B24:AO24"/>
    <mergeCell ref="AP24:AU24"/>
    <mergeCell ref="AV24:BC24"/>
    <mergeCell ref="BF24:CS24"/>
    <mergeCell ref="AV23:BC23"/>
    <mergeCell ref="BF23:CS23"/>
    <mergeCell ref="C25:AO25"/>
    <mergeCell ref="AP25:AU25"/>
    <mergeCell ref="AV25:BC25"/>
    <mergeCell ref="BG25:CA25"/>
    <mergeCell ref="CB25:CS25"/>
    <mergeCell ref="CT25:CY28"/>
    <mergeCell ref="CZ25:DG28"/>
    <mergeCell ref="C26:AO28"/>
    <mergeCell ref="AP26:AU28"/>
    <mergeCell ref="AV26:BC28"/>
    <mergeCell ref="BG26:CA26"/>
    <mergeCell ref="CB26:CS26"/>
    <mergeCell ref="BG27:CA27"/>
    <mergeCell ref="CB27:CS27"/>
    <mergeCell ref="BG28:CA28"/>
    <mergeCell ref="CB28:CS28"/>
    <mergeCell ref="C29:AO29"/>
    <mergeCell ref="AP29:AU35"/>
    <mergeCell ref="AV29:BC35"/>
    <mergeCell ref="BT32:CS33"/>
    <mergeCell ref="C34:X34"/>
    <mergeCell ref="Y34:AO34"/>
    <mergeCell ref="BG29:CS29"/>
    <mergeCell ref="CT29:CY29"/>
    <mergeCell ref="CZ29:DG29"/>
    <mergeCell ref="C30:X30"/>
    <mergeCell ref="Y30:AO30"/>
    <mergeCell ref="BG30:CS31"/>
    <mergeCell ref="CT30:CY31"/>
    <mergeCell ref="CZ30:DG31"/>
    <mergeCell ref="C31:X32"/>
    <mergeCell ref="Y31:AO32"/>
    <mergeCell ref="BG32:BR35"/>
    <mergeCell ref="CT32:CY33"/>
    <mergeCell ref="CZ32:DG33"/>
    <mergeCell ref="C33:X33"/>
    <mergeCell ref="Y33:AO33"/>
    <mergeCell ref="CT34:CY35"/>
    <mergeCell ref="CZ34:DG35"/>
    <mergeCell ref="C35:X35"/>
    <mergeCell ref="Y35:AO35"/>
    <mergeCell ref="BT38:CS39"/>
    <mergeCell ref="C42:X42"/>
    <mergeCell ref="Y42:AO42"/>
    <mergeCell ref="BT34:CS35"/>
    <mergeCell ref="BG42:CS43"/>
    <mergeCell ref="CT36:CY37"/>
    <mergeCell ref="CZ36:DG37"/>
    <mergeCell ref="C37:X37"/>
    <mergeCell ref="Y37:AO37"/>
    <mergeCell ref="C36:AO36"/>
    <mergeCell ref="AP36:AU42"/>
    <mergeCell ref="AV36:BC42"/>
    <mergeCell ref="BG36:CS37"/>
    <mergeCell ref="C38:X39"/>
    <mergeCell ref="Y38:AO39"/>
    <mergeCell ref="CT38:CY39"/>
    <mergeCell ref="CZ59:DG60"/>
    <mergeCell ref="C40:X40"/>
    <mergeCell ref="Y40:AO40"/>
    <mergeCell ref="BT40:CS41"/>
    <mergeCell ref="CT40:CY41"/>
    <mergeCell ref="CZ40:DG41"/>
    <mergeCell ref="C41:X41"/>
    <mergeCell ref="Y41:AO41"/>
    <mergeCell ref="BG38:BR41"/>
    <mergeCell ref="CT42:CY49"/>
    <mergeCell ref="CZ42:DG49"/>
    <mergeCell ref="C43:AO44"/>
    <mergeCell ref="AP43:AU50"/>
    <mergeCell ref="AV43:BC50"/>
    <mergeCell ref="BG44:CA44"/>
    <mergeCell ref="CB44:CS44"/>
    <mergeCell ref="C45:X45"/>
    <mergeCell ref="Y45:AO45"/>
    <mergeCell ref="BG45:CA46"/>
    <mergeCell ref="CB45:CS46"/>
    <mergeCell ref="C46:X47"/>
    <mergeCell ref="Y46:AO47"/>
    <mergeCell ref="BG47:CA47"/>
    <mergeCell ref="CB47:CS47"/>
    <mergeCell ref="BG49:CA49"/>
    <mergeCell ref="CB49:CS49"/>
    <mergeCell ref="C48:X48"/>
    <mergeCell ref="Y48:AO48"/>
    <mergeCell ref="BG48:CA48"/>
    <mergeCell ref="CB48:CS48"/>
    <mergeCell ref="C54:X54"/>
    <mergeCell ref="Y54:AO54"/>
    <mergeCell ref="C50:X50"/>
    <mergeCell ref="C49:X49"/>
    <mergeCell ref="Y49:AO49"/>
    <mergeCell ref="C55:X56"/>
    <mergeCell ref="Y55:AO56"/>
    <mergeCell ref="BG55:CA55"/>
    <mergeCell ref="CB55:CS55"/>
    <mergeCell ref="BG56:CA56"/>
    <mergeCell ref="CB56:CS56"/>
    <mergeCell ref="C58:X58"/>
    <mergeCell ref="Y58:AO58"/>
    <mergeCell ref="BG58:CS58"/>
    <mergeCell ref="BG50:CS50"/>
    <mergeCell ref="BG52:CA54"/>
    <mergeCell ref="CB52:CS54"/>
    <mergeCell ref="Y50:AO50"/>
    <mergeCell ref="BG51:CA51"/>
    <mergeCell ref="CB51:CS51"/>
    <mergeCell ref="AP51:AU59"/>
    <mergeCell ref="CZ58:DG58"/>
    <mergeCell ref="C59:X59"/>
    <mergeCell ref="C57:X57"/>
    <mergeCell ref="Y57:AO57"/>
    <mergeCell ref="BG57:CA57"/>
    <mergeCell ref="CB57:CS57"/>
    <mergeCell ref="CZ50:DG57"/>
    <mergeCell ref="C51:AO53"/>
    <mergeCell ref="CT58:CY58"/>
    <mergeCell ref="Y59:AO59"/>
    <mergeCell ref="CT59:CY60"/>
    <mergeCell ref="C60:AO62"/>
    <mergeCell ref="AP60:AU63"/>
    <mergeCell ref="AV60:BC63"/>
    <mergeCell ref="BF62:DG63"/>
    <mergeCell ref="C63:X63"/>
    <mergeCell ref="Y63:AO63"/>
    <mergeCell ref="AV51:BC59"/>
    <mergeCell ref="BG59:CS60"/>
    <mergeCell ref="CT50:CY57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8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84" width="0.875" style="2" customWidth="1"/>
    <col min="85" max="85" width="9.25390625" style="2" customWidth="1"/>
    <col min="86" max="16384" width="0.875" style="2" customWidth="1"/>
  </cols>
  <sheetData>
    <row r="1" ht="17.25" customHeight="1"/>
    <row r="2" spans="2:108" ht="12.75">
      <c r="B2" s="273" t="s">
        <v>98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</row>
    <row r="3" spans="2:108" ht="12.75">
      <c r="B3" s="273" t="s">
        <v>99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</row>
    <row r="4" spans="2:10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2:10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9" t="s">
        <v>75</v>
      </c>
    </row>
    <row r="6" spans="2:108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:108" ht="12" customHeight="1">
      <c r="B7" s="235" t="s">
        <v>76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7"/>
      <c r="BE7" s="275" t="s">
        <v>77</v>
      </c>
      <c r="BF7" s="276"/>
      <c r="BG7" s="276"/>
      <c r="BH7" s="276"/>
      <c r="BI7" s="276"/>
      <c r="BJ7" s="276"/>
      <c r="BK7" s="277"/>
      <c r="BL7" s="275" t="s">
        <v>78</v>
      </c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7"/>
      <c r="BX7" s="192" t="s">
        <v>79</v>
      </c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4"/>
    </row>
    <row r="8" spans="2:108" ht="91.5" customHeight="1"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3"/>
      <c r="BE8" s="278"/>
      <c r="BF8" s="279"/>
      <c r="BG8" s="279"/>
      <c r="BH8" s="279"/>
      <c r="BI8" s="279"/>
      <c r="BJ8" s="279"/>
      <c r="BK8" s="280"/>
      <c r="BL8" s="278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80"/>
      <c r="BX8" s="261" t="s">
        <v>123</v>
      </c>
      <c r="BY8" s="262"/>
      <c r="BZ8" s="262"/>
      <c r="CA8" s="262"/>
      <c r="CB8" s="262"/>
      <c r="CC8" s="262"/>
      <c r="CD8" s="262"/>
      <c r="CE8" s="262"/>
      <c r="CF8" s="262"/>
      <c r="CG8" s="263"/>
      <c r="CH8" s="261" t="s">
        <v>81</v>
      </c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3"/>
    </row>
    <row r="9" spans="2:108" ht="12.75">
      <c r="B9" s="192">
        <v>1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4"/>
      <c r="BE9" s="192">
        <v>2</v>
      </c>
      <c r="BF9" s="193"/>
      <c r="BG9" s="193"/>
      <c r="BH9" s="193"/>
      <c r="BI9" s="193"/>
      <c r="BJ9" s="193"/>
      <c r="BK9" s="194"/>
      <c r="BL9" s="192">
        <v>3</v>
      </c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4"/>
      <c r="BX9" s="192">
        <v>4</v>
      </c>
      <c r="BY9" s="193"/>
      <c r="BZ9" s="193"/>
      <c r="CA9" s="193"/>
      <c r="CB9" s="193"/>
      <c r="CC9" s="193"/>
      <c r="CD9" s="193"/>
      <c r="CE9" s="193"/>
      <c r="CF9" s="193"/>
      <c r="CG9" s="194"/>
      <c r="CH9" s="192">
        <v>5</v>
      </c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4"/>
    </row>
    <row r="10" spans="2:108" ht="12.75">
      <c r="B10" s="205" t="s">
        <v>82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7"/>
      <c r="BE10" s="235">
        <v>1</v>
      </c>
      <c r="BF10" s="236"/>
      <c r="BG10" s="236"/>
      <c r="BH10" s="236"/>
      <c r="BI10" s="236"/>
      <c r="BJ10" s="236"/>
      <c r="BK10" s="237"/>
      <c r="BL10" s="244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245"/>
      <c r="BX10" s="252">
        <v>0</v>
      </c>
      <c r="BY10" s="253"/>
      <c r="BZ10" s="253"/>
      <c r="CA10" s="253"/>
      <c r="CB10" s="253"/>
      <c r="CC10" s="253"/>
      <c r="CD10" s="253"/>
      <c r="CE10" s="253"/>
      <c r="CF10" s="253"/>
      <c r="CG10" s="254"/>
      <c r="CH10" s="264">
        <v>0</v>
      </c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6"/>
    </row>
    <row r="11" spans="2:108" ht="12.75">
      <c r="B11" s="18"/>
      <c r="C11" s="7" t="s">
        <v>240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/>
      <c r="BE11" s="238"/>
      <c r="BF11" s="239"/>
      <c r="BG11" s="239"/>
      <c r="BH11" s="239"/>
      <c r="BI11" s="239"/>
      <c r="BJ11" s="239"/>
      <c r="BK11" s="240"/>
      <c r="BL11" s="246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8"/>
      <c r="BX11" s="255"/>
      <c r="BY11" s="256"/>
      <c r="BZ11" s="256"/>
      <c r="CA11" s="256"/>
      <c r="CB11" s="256"/>
      <c r="CC11" s="256"/>
      <c r="CD11" s="256"/>
      <c r="CE11" s="256"/>
      <c r="CF11" s="256"/>
      <c r="CG11" s="257"/>
      <c r="CH11" s="267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9"/>
    </row>
    <row r="12" spans="2:108" ht="12.75">
      <c r="B12" s="18"/>
      <c r="C12" s="7" t="s">
        <v>84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7" t="s">
        <v>203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/>
      <c r="BE12" s="238"/>
      <c r="BF12" s="239"/>
      <c r="BG12" s="239"/>
      <c r="BH12" s="239"/>
      <c r="BI12" s="239"/>
      <c r="BJ12" s="239"/>
      <c r="BK12" s="240"/>
      <c r="BL12" s="246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8"/>
      <c r="BX12" s="255"/>
      <c r="BY12" s="256"/>
      <c r="BZ12" s="256"/>
      <c r="CA12" s="256"/>
      <c r="CB12" s="256"/>
      <c r="CC12" s="256"/>
      <c r="CD12" s="256"/>
      <c r="CE12" s="256"/>
      <c r="CF12" s="256"/>
      <c r="CG12" s="257"/>
      <c r="CH12" s="267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9"/>
    </row>
    <row r="13" spans="2:108" ht="3" customHeight="1"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41"/>
      <c r="BF13" s="242"/>
      <c r="BG13" s="242"/>
      <c r="BH13" s="242"/>
      <c r="BI13" s="242"/>
      <c r="BJ13" s="242"/>
      <c r="BK13" s="243"/>
      <c r="BL13" s="249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1"/>
      <c r="BX13" s="258"/>
      <c r="BY13" s="259"/>
      <c r="BZ13" s="259"/>
      <c r="CA13" s="259"/>
      <c r="CB13" s="259"/>
      <c r="CC13" s="259"/>
      <c r="CD13" s="259"/>
      <c r="CE13" s="259"/>
      <c r="CF13" s="259"/>
      <c r="CG13" s="260"/>
      <c r="CH13" s="270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2"/>
    </row>
    <row r="14" spans="2:108" ht="12.75">
      <c r="B14" s="18"/>
      <c r="C14" s="7" t="s">
        <v>204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/>
      <c r="BE14" s="235">
        <v>2</v>
      </c>
      <c r="BF14" s="236"/>
      <c r="BG14" s="236"/>
      <c r="BH14" s="236"/>
      <c r="BI14" s="236"/>
      <c r="BJ14" s="236"/>
      <c r="BK14" s="237"/>
      <c r="BL14" s="244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245"/>
      <c r="BX14" s="252">
        <v>0</v>
      </c>
      <c r="BY14" s="253"/>
      <c r="BZ14" s="253"/>
      <c r="CA14" s="253"/>
      <c r="CB14" s="253"/>
      <c r="CC14" s="253"/>
      <c r="CD14" s="253"/>
      <c r="CE14" s="253"/>
      <c r="CF14" s="253"/>
      <c r="CG14" s="254"/>
      <c r="CH14" s="264">
        <v>0</v>
      </c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6"/>
    </row>
    <row r="15" spans="2:108" ht="12.75">
      <c r="B15" s="18"/>
      <c r="C15" s="7" t="s">
        <v>84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  <c r="P15" s="4"/>
      <c r="Q15" s="4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7" t="s">
        <v>85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/>
      <c r="BE15" s="238"/>
      <c r="BF15" s="239"/>
      <c r="BG15" s="239"/>
      <c r="BH15" s="239"/>
      <c r="BI15" s="239"/>
      <c r="BJ15" s="239"/>
      <c r="BK15" s="240"/>
      <c r="BL15" s="246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8"/>
      <c r="BX15" s="255"/>
      <c r="BY15" s="256"/>
      <c r="BZ15" s="256"/>
      <c r="CA15" s="256"/>
      <c r="CB15" s="256"/>
      <c r="CC15" s="256"/>
      <c r="CD15" s="256"/>
      <c r="CE15" s="256"/>
      <c r="CF15" s="256"/>
      <c r="CG15" s="257"/>
      <c r="CH15" s="267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9"/>
    </row>
    <row r="16" spans="2:108" ht="3" customHeight="1">
      <c r="B16" s="1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41"/>
      <c r="BF16" s="242"/>
      <c r="BG16" s="242"/>
      <c r="BH16" s="242"/>
      <c r="BI16" s="242"/>
      <c r="BJ16" s="242"/>
      <c r="BK16" s="243"/>
      <c r="BL16" s="249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1"/>
      <c r="BX16" s="258"/>
      <c r="BY16" s="259"/>
      <c r="BZ16" s="259"/>
      <c r="CA16" s="259"/>
      <c r="CB16" s="259"/>
      <c r="CC16" s="259"/>
      <c r="CD16" s="259"/>
      <c r="CE16" s="259"/>
      <c r="CF16" s="259"/>
      <c r="CG16" s="260"/>
      <c r="CH16" s="270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2"/>
    </row>
    <row r="17" spans="2:108" ht="12.75">
      <c r="B17" s="16"/>
      <c r="C17" s="107" t="s">
        <v>239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1"/>
      <c r="BE17" s="192">
        <v>3</v>
      </c>
      <c r="BF17" s="193"/>
      <c r="BG17" s="193"/>
      <c r="BH17" s="193"/>
      <c r="BI17" s="193"/>
      <c r="BJ17" s="193"/>
      <c r="BK17" s="194"/>
      <c r="BL17" s="192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4"/>
      <c r="BX17" s="122">
        <v>0</v>
      </c>
      <c r="BY17" s="123"/>
      <c r="BZ17" s="123"/>
      <c r="CA17" s="123"/>
      <c r="CB17" s="123"/>
      <c r="CC17" s="123"/>
      <c r="CD17" s="123"/>
      <c r="CE17" s="123"/>
      <c r="CF17" s="123"/>
      <c r="CG17" s="124"/>
      <c r="CH17" s="185">
        <v>0</v>
      </c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7"/>
    </row>
    <row r="18" spans="2:108" ht="12.75">
      <c r="B18" s="16"/>
      <c r="C18" s="20"/>
      <c r="D18" s="20"/>
      <c r="E18" s="51"/>
      <c r="F18" s="51" t="s">
        <v>204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20"/>
      <c r="R18" s="20"/>
      <c r="S18" s="51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192">
        <v>4</v>
      </c>
      <c r="BF18" s="193"/>
      <c r="BG18" s="193"/>
      <c r="BH18" s="193"/>
      <c r="BI18" s="193"/>
      <c r="BJ18" s="193"/>
      <c r="BK18" s="194"/>
      <c r="BL18" s="13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14"/>
      <c r="BX18" s="109">
        <v>0</v>
      </c>
      <c r="BY18" s="110"/>
      <c r="BZ18" s="110"/>
      <c r="CA18" s="110"/>
      <c r="CB18" s="110"/>
      <c r="CC18" s="110"/>
      <c r="CD18" s="110"/>
      <c r="CE18" s="110"/>
      <c r="CF18" s="110"/>
      <c r="CG18" s="111"/>
      <c r="CH18" s="182">
        <v>0</v>
      </c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4"/>
    </row>
    <row r="19" spans="2:108" ht="24.75" customHeight="1">
      <c r="B19" s="16"/>
      <c r="C19" s="204" t="s">
        <v>241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1"/>
      <c r="BE19" s="201">
        <v>5</v>
      </c>
      <c r="BF19" s="202"/>
      <c r="BG19" s="202"/>
      <c r="BH19" s="202"/>
      <c r="BI19" s="202"/>
      <c r="BJ19" s="202"/>
      <c r="BK19" s="203"/>
      <c r="BL19" s="189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22">
        <f>BX21+BX24</f>
        <v>0</v>
      </c>
      <c r="BY19" s="123"/>
      <c r="BZ19" s="123"/>
      <c r="CA19" s="123"/>
      <c r="CB19" s="123"/>
      <c r="CC19" s="123"/>
      <c r="CD19" s="123"/>
      <c r="CE19" s="123"/>
      <c r="CF19" s="123"/>
      <c r="CG19" s="124"/>
      <c r="CH19" s="185">
        <v>0</v>
      </c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7"/>
    </row>
    <row r="20" spans="2:108" ht="12" customHeight="1">
      <c r="B20" s="16"/>
      <c r="C20" s="125" t="s">
        <v>205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1"/>
      <c r="BE20" s="41"/>
      <c r="BF20" s="42"/>
      <c r="BG20" s="42"/>
      <c r="BH20" s="42"/>
      <c r="BI20" s="42"/>
      <c r="BJ20" s="42"/>
      <c r="BK20" s="43"/>
      <c r="BL20" s="189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1"/>
      <c r="BX20" s="122">
        <v>0</v>
      </c>
      <c r="BY20" s="123"/>
      <c r="BZ20" s="123"/>
      <c r="CA20" s="123"/>
      <c r="CB20" s="123"/>
      <c r="CC20" s="123"/>
      <c r="CD20" s="123"/>
      <c r="CE20" s="123"/>
      <c r="CF20" s="123"/>
      <c r="CG20" s="124"/>
      <c r="CH20" s="185">
        <v>0</v>
      </c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7"/>
    </row>
    <row r="21" spans="2:108" ht="22.5" customHeight="1">
      <c r="B21" s="16"/>
      <c r="C21" s="125" t="s">
        <v>242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6"/>
      <c r="BE21" s="201">
        <v>6</v>
      </c>
      <c r="BF21" s="202"/>
      <c r="BG21" s="202"/>
      <c r="BH21" s="202"/>
      <c r="BI21" s="202"/>
      <c r="BJ21" s="202"/>
      <c r="BK21" s="203"/>
      <c r="BL21" s="189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1"/>
      <c r="BX21" s="122">
        <v>0</v>
      </c>
      <c r="BY21" s="123"/>
      <c r="BZ21" s="123"/>
      <c r="CA21" s="123"/>
      <c r="CB21" s="123"/>
      <c r="CC21" s="123"/>
      <c r="CD21" s="123"/>
      <c r="CE21" s="123"/>
      <c r="CF21" s="123"/>
      <c r="CG21" s="124"/>
      <c r="CH21" s="185">
        <v>0</v>
      </c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7"/>
    </row>
    <row r="22" spans="2:108" ht="23.25" customHeight="1">
      <c r="B22" s="16"/>
      <c r="C22" s="281" t="s">
        <v>230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2"/>
      <c r="BE22" s="201">
        <v>7</v>
      </c>
      <c r="BF22" s="202"/>
      <c r="BG22" s="202"/>
      <c r="BH22" s="202"/>
      <c r="BI22" s="202"/>
      <c r="BJ22" s="202"/>
      <c r="BK22" s="203"/>
      <c r="BL22" s="189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22">
        <v>0</v>
      </c>
      <c r="BY22" s="123"/>
      <c r="BZ22" s="123"/>
      <c r="CA22" s="123"/>
      <c r="CB22" s="123"/>
      <c r="CC22" s="123"/>
      <c r="CD22" s="123"/>
      <c r="CE22" s="123"/>
      <c r="CF22" s="123"/>
      <c r="CG22" s="124"/>
      <c r="CH22" s="185">
        <v>0</v>
      </c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7"/>
    </row>
    <row r="23" spans="2:108" ht="21.75" customHeight="1">
      <c r="B23" s="16"/>
      <c r="C23" s="281" t="s">
        <v>231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2"/>
      <c r="BE23" s="201">
        <v>8</v>
      </c>
      <c r="BF23" s="202"/>
      <c r="BG23" s="202"/>
      <c r="BH23" s="202"/>
      <c r="BI23" s="202"/>
      <c r="BJ23" s="202"/>
      <c r="BK23" s="203"/>
      <c r="BL23" s="189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1"/>
      <c r="BX23" s="122">
        <v>0</v>
      </c>
      <c r="BY23" s="123"/>
      <c r="BZ23" s="123"/>
      <c r="CA23" s="123"/>
      <c r="CB23" s="123"/>
      <c r="CC23" s="123"/>
      <c r="CD23" s="123"/>
      <c r="CE23" s="123"/>
      <c r="CF23" s="123"/>
      <c r="CG23" s="124"/>
      <c r="CH23" s="185">
        <v>0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7"/>
    </row>
    <row r="24" spans="2:108" ht="24" customHeight="1">
      <c r="B24" s="16"/>
      <c r="C24" s="125" t="s">
        <v>243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/>
      <c r="BE24" s="201">
        <v>9</v>
      </c>
      <c r="BF24" s="202"/>
      <c r="BG24" s="202"/>
      <c r="BH24" s="202"/>
      <c r="BI24" s="202"/>
      <c r="BJ24" s="202"/>
      <c r="BK24" s="203"/>
      <c r="BL24" s="189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1"/>
      <c r="BX24" s="122">
        <v>0</v>
      </c>
      <c r="BY24" s="123"/>
      <c r="BZ24" s="123"/>
      <c r="CA24" s="123"/>
      <c r="CB24" s="123"/>
      <c r="CC24" s="123"/>
      <c r="CD24" s="123"/>
      <c r="CE24" s="123"/>
      <c r="CF24" s="123"/>
      <c r="CG24" s="124"/>
      <c r="CH24" s="185">
        <v>0</v>
      </c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7"/>
    </row>
    <row r="25" spans="2:108" ht="24" customHeight="1">
      <c r="B25" s="16"/>
      <c r="C25" s="287" t="s">
        <v>230</v>
      </c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8"/>
      <c r="BE25" s="201">
        <v>10</v>
      </c>
      <c r="BF25" s="202"/>
      <c r="BG25" s="202"/>
      <c r="BH25" s="202"/>
      <c r="BI25" s="202"/>
      <c r="BJ25" s="202"/>
      <c r="BK25" s="203"/>
      <c r="BL25" s="189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22">
        <v>0</v>
      </c>
      <c r="BY25" s="123"/>
      <c r="BZ25" s="123"/>
      <c r="CA25" s="123"/>
      <c r="CB25" s="123"/>
      <c r="CC25" s="123"/>
      <c r="CD25" s="123"/>
      <c r="CE25" s="123"/>
      <c r="CF25" s="123"/>
      <c r="CG25" s="124"/>
      <c r="CH25" s="185">
        <v>0</v>
      </c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2:108" ht="22.5" customHeight="1">
      <c r="B26" s="16"/>
      <c r="C26" s="287" t="s">
        <v>232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8"/>
      <c r="BE26" s="201">
        <v>11</v>
      </c>
      <c r="BF26" s="202"/>
      <c r="BG26" s="202"/>
      <c r="BH26" s="202"/>
      <c r="BI26" s="202"/>
      <c r="BJ26" s="202"/>
      <c r="BK26" s="203"/>
      <c r="BL26" s="189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22">
        <v>0</v>
      </c>
      <c r="BY26" s="123"/>
      <c r="BZ26" s="123"/>
      <c r="CA26" s="123"/>
      <c r="CB26" s="123"/>
      <c r="CC26" s="123"/>
      <c r="CD26" s="123"/>
      <c r="CE26" s="123"/>
      <c r="CF26" s="123"/>
      <c r="CG26" s="124"/>
      <c r="CH26" s="185">
        <v>0</v>
      </c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2:108" ht="15.75" customHeight="1">
      <c r="B27" s="16"/>
      <c r="C27" s="107" t="s">
        <v>89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21"/>
      <c r="BE27" s="201">
        <v>12</v>
      </c>
      <c r="BF27" s="202"/>
      <c r="BG27" s="202"/>
      <c r="BH27" s="202"/>
      <c r="BI27" s="202"/>
      <c r="BJ27" s="202"/>
      <c r="BK27" s="203"/>
      <c r="BL27" s="189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1"/>
      <c r="BX27" s="122">
        <v>0</v>
      </c>
      <c r="BY27" s="123"/>
      <c r="BZ27" s="123"/>
      <c r="CA27" s="123"/>
      <c r="CB27" s="123"/>
      <c r="CC27" s="123"/>
      <c r="CD27" s="123"/>
      <c r="CE27" s="123"/>
      <c r="CF27" s="123"/>
      <c r="CG27" s="124"/>
      <c r="CH27" s="192" t="s">
        <v>101</v>
      </c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4"/>
    </row>
    <row r="28" spans="2:108" ht="26.25" customHeight="1">
      <c r="B28" s="16"/>
      <c r="C28" s="204" t="s">
        <v>233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1"/>
      <c r="BE28" s="201">
        <v>13</v>
      </c>
      <c r="BF28" s="202"/>
      <c r="BG28" s="202"/>
      <c r="BH28" s="202"/>
      <c r="BI28" s="202"/>
      <c r="BJ28" s="202"/>
      <c r="BK28" s="203"/>
      <c r="BL28" s="189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1"/>
      <c r="BX28" s="122">
        <v>0</v>
      </c>
      <c r="BY28" s="123"/>
      <c r="BZ28" s="123"/>
      <c r="CA28" s="123"/>
      <c r="CB28" s="123"/>
      <c r="CC28" s="123"/>
      <c r="CD28" s="123"/>
      <c r="CE28" s="123"/>
      <c r="CF28" s="123"/>
      <c r="CG28" s="124"/>
      <c r="CH28" s="232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4"/>
    </row>
    <row r="29" spans="2:108" ht="26.25" customHeight="1">
      <c r="B29" s="16"/>
      <c r="C29" s="204" t="s">
        <v>197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1"/>
      <c r="BE29" s="201">
        <v>14</v>
      </c>
      <c r="BF29" s="202"/>
      <c r="BG29" s="202"/>
      <c r="BH29" s="202"/>
      <c r="BI29" s="202"/>
      <c r="BJ29" s="202"/>
      <c r="BK29" s="203"/>
      <c r="BL29" s="189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1"/>
      <c r="BX29" s="122">
        <v>0</v>
      </c>
      <c r="BY29" s="123"/>
      <c r="BZ29" s="123"/>
      <c r="CA29" s="123"/>
      <c r="CB29" s="123"/>
      <c r="CC29" s="123"/>
      <c r="CD29" s="123"/>
      <c r="CE29" s="123"/>
      <c r="CF29" s="123"/>
      <c r="CG29" s="124"/>
      <c r="CH29" s="201" t="s">
        <v>101</v>
      </c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3"/>
    </row>
    <row r="30" spans="2:108" ht="26.25" customHeight="1">
      <c r="B30" s="16"/>
      <c r="C30" s="204" t="s">
        <v>91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1"/>
      <c r="BE30" s="201">
        <v>15</v>
      </c>
      <c r="BF30" s="202"/>
      <c r="BG30" s="202"/>
      <c r="BH30" s="202"/>
      <c r="BI30" s="202"/>
      <c r="BJ30" s="202"/>
      <c r="BK30" s="203"/>
      <c r="BL30" s="189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22">
        <v>0</v>
      </c>
      <c r="BY30" s="123"/>
      <c r="BZ30" s="123"/>
      <c r="CA30" s="123"/>
      <c r="CB30" s="123"/>
      <c r="CC30" s="123"/>
      <c r="CD30" s="123"/>
      <c r="CE30" s="123"/>
      <c r="CF30" s="123"/>
      <c r="CG30" s="124"/>
      <c r="CH30" s="201" t="s">
        <v>101</v>
      </c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3"/>
    </row>
    <row r="31" spans="2:108" ht="12.75" hidden="1">
      <c r="B31" s="16"/>
      <c r="C31" s="204" t="s">
        <v>92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1"/>
      <c r="BE31" s="201">
        <v>16</v>
      </c>
      <c r="BF31" s="202"/>
      <c r="BG31" s="202"/>
      <c r="BH31" s="202"/>
      <c r="BI31" s="202"/>
      <c r="BJ31" s="202"/>
      <c r="BK31" s="203"/>
      <c r="BL31" s="189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22">
        <v>0</v>
      </c>
      <c r="BY31" s="123"/>
      <c r="BZ31" s="123"/>
      <c r="CA31" s="123"/>
      <c r="CB31" s="123"/>
      <c r="CC31" s="123"/>
      <c r="CD31" s="123"/>
      <c r="CE31" s="123"/>
      <c r="CF31" s="123"/>
      <c r="CG31" s="124"/>
      <c r="CH31" s="192" t="s">
        <v>101</v>
      </c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/>
    </row>
    <row r="32" spans="2:108" ht="12.75">
      <c r="B32" s="16"/>
      <c r="C32" s="204" t="s">
        <v>209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1"/>
      <c r="BE32" s="192">
        <v>16</v>
      </c>
      <c r="BF32" s="193"/>
      <c r="BG32" s="193"/>
      <c r="BH32" s="193"/>
      <c r="BI32" s="193"/>
      <c r="BJ32" s="193"/>
      <c r="BK32" s="194"/>
      <c r="BL32" s="192" t="s">
        <v>101</v>
      </c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4"/>
      <c r="BX32" s="122">
        <f>BX10+BX17+BX19+BX27+BX28+BX29+BX30+BX31</f>
        <v>0</v>
      </c>
      <c r="BY32" s="123"/>
      <c r="BZ32" s="123"/>
      <c r="CA32" s="123"/>
      <c r="CB32" s="123"/>
      <c r="CC32" s="123"/>
      <c r="CD32" s="123"/>
      <c r="CE32" s="123"/>
      <c r="CF32" s="123"/>
      <c r="CG32" s="124"/>
      <c r="CH32" s="182">
        <v>0</v>
      </c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4"/>
    </row>
    <row r="33" spans="2:108" ht="12.75">
      <c r="B33" s="205" t="s">
        <v>93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7"/>
      <c r="BE33" s="205">
        <v>17</v>
      </c>
      <c r="BF33" s="206"/>
      <c r="BG33" s="206"/>
      <c r="BH33" s="206"/>
      <c r="BI33" s="206"/>
      <c r="BJ33" s="206"/>
      <c r="BK33" s="207"/>
      <c r="BL33" s="214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6"/>
      <c r="BX33" s="223">
        <v>0</v>
      </c>
      <c r="BY33" s="224"/>
      <c r="BZ33" s="224"/>
      <c r="CA33" s="224"/>
      <c r="CB33" s="224"/>
      <c r="CC33" s="224"/>
      <c r="CD33" s="224"/>
      <c r="CE33" s="224"/>
      <c r="CF33" s="224"/>
      <c r="CG33" s="225"/>
      <c r="CH33" s="205" t="s">
        <v>101</v>
      </c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7"/>
    </row>
    <row r="34" spans="2:108" ht="12.75">
      <c r="B34" s="18"/>
      <c r="C34" s="7" t="s">
        <v>94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213"/>
      <c r="AI34" s="213"/>
      <c r="AJ34" s="213"/>
      <c r="AK34" s="209" t="s">
        <v>95</v>
      </c>
      <c r="AL34" s="209"/>
      <c r="AM34" s="209"/>
      <c r="AN34" s="209"/>
      <c r="AO34" s="209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7"/>
      <c r="BD34" s="23"/>
      <c r="BE34" s="208"/>
      <c r="BF34" s="209"/>
      <c r="BG34" s="209"/>
      <c r="BH34" s="209"/>
      <c r="BI34" s="209"/>
      <c r="BJ34" s="209"/>
      <c r="BK34" s="210"/>
      <c r="BL34" s="217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9"/>
      <c r="BX34" s="226"/>
      <c r="BY34" s="227"/>
      <c r="BZ34" s="227"/>
      <c r="CA34" s="227"/>
      <c r="CB34" s="227"/>
      <c r="CC34" s="227"/>
      <c r="CD34" s="227"/>
      <c r="CE34" s="227"/>
      <c r="CF34" s="227"/>
      <c r="CG34" s="228"/>
      <c r="CH34" s="208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10"/>
    </row>
    <row r="35" spans="2:108" s="1" customFormat="1" ht="11.25" customHeigh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75" t="s">
        <v>96</v>
      </c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27"/>
      <c r="BD35" s="28"/>
      <c r="BE35" s="208"/>
      <c r="BF35" s="209"/>
      <c r="BG35" s="209"/>
      <c r="BH35" s="209"/>
      <c r="BI35" s="209"/>
      <c r="BJ35" s="209"/>
      <c r="BK35" s="210"/>
      <c r="BL35" s="217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9"/>
      <c r="BX35" s="226"/>
      <c r="BY35" s="227"/>
      <c r="BZ35" s="227"/>
      <c r="CA35" s="227"/>
      <c r="CB35" s="227"/>
      <c r="CC35" s="227"/>
      <c r="CD35" s="227"/>
      <c r="CE35" s="227"/>
      <c r="CF35" s="227"/>
      <c r="CG35" s="228"/>
      <c r="CH35" s="208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10"/>
    </row>
    <row r="36" spans="2:108" ht="3" customHeight="1"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5"/>
      <c r="BE36" s="208"/>
      <c r="BF36" s="209"/>
      <c r="BG36" s="209"/>
      <c r="BH36" s="209"/>
      <c r="BI36" s="209"/>
      <c r="BJ36" s="209"/>
      <c r="BK36" s="210"/>
      <c r="BL36" s="217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9"/>
      <c r="BX36" s="226"/>
      <c r="BY36" s="227"/>
      <c r="BZ36" s="227"/>
      <c r="CA36" s="227"/>
      <c r="CB36" s="227"/>
      <c r="CC36" s="227"/>
      <c r="CD36" s="227"/>
      <c r="CE36" s="227"/>
      <c r="CF36" s="227"/>
      <c r="CG36" s="228"/>
      <c r="CH36" s="208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10"/>
    </row>
    <row r="37" spans="2:108" ht="12.75">
      <c r="B37" s="16"/>
      <c r="C37" s="204" t="s">
        <v>97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1"/>
      <c r="BE37" s="211"/>
      <c r="BF37" s="80"/>
      <c r="BG37" s="80"/>
      <c r="BH37" s="80"/>
      <c r="BI37" s="80"/>
      <c r="BJ37" s="80"/>
      <c r="BK37" s="212"/>
      <c r="BL37" s="220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2"/>
      <c r="BX37" s="229"/>
      <c r="BY37" s="230"/>
      <c r="BZ37" s="230"/>
      <c r="CA37" s="230"/>
      <c r="CB37" s="230"/>
      <c r="CC37" s="230"/>
      <c r="CD37" s="230"/>
      <c r="CE37" s="230"/>
      <c r="CF37" s="230"/>
      <c r="CG37" s="231"/>
      <c r="CH37" s="211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212"/>
    </row>
    <row r="38" spans="2:108" ht="24.75" customHeight="1">
      <c r="B38" s="16"/>
      <c r="C38" s="204" t="s">
        <v>119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1"/>
      <c r="BE38" s="201">
        <v>18</v>
      </c>
      <c r="BF38" s="202"/>
      <c r="BG38" s="202"/>
      <c r="BH38" s="202"/>
      <c r="BI38" s="202"/>
      <c r="BJ38" s="202"/>
      <c r="BK38" s="203"/>
      <c r="BL38" s="195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7"/>
      <c r="BX38" s="198">
        <v>0</v>
      </c>
      <c r="BY38" s="199"/>
      <c r="BZ38" s="199"/>
      <c r="CA38" s="199"/>
      <c r="CB38" s="199"/>
      <c r="CC38" s="199"/>
      <c r="CD38" s="199"/>
      <c r="CE38" s="199"/>
      <c r="CF38" s="199"/>
      <c r="CG38" s="200"/>
      <c r="CH38" s="201" t="s">
        <v>101</v>
      </c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3"/>
    </row>
    <row r="39" spans="2:108" ht="12.75">
      <c r="B39" s="16"/>
      <c r="C39" s="204" t="s">
        <v>100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1"/>
      <c r="BE39" s="192">
        <v>19</v>
      </c>
      <c r="BF39" s="193"/>
      <c r="BG39" s="193"/>
      <c r="BH39" s="193"/>
      <c r="BI39" s="193"/>
      <c r="BJ39" s="193"/>
      <c r="BK39" s="194"/>
      <c r="BL39" s="195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7"/>
      <c r="BX39" s="198">
        <v>0</v>
      </c>
      <c r="BY39" s="199"/>
      <c r="BZ39" s="199"/>
      <c r="CA39" s="199"/>
      <c r="CB39" s="199"/>
      <c r="CC39" s="199"/>
      <c r="CD39" s="199"/>
      <c r="CE39" s="199"/>
      <c r="CF39" s="199"/>
      <c r="CG39" s="200"/>
      <c r="CH39" s="192" t="s">
        <v>101</v>
      </c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4"/>
    </row>
    <row r="40" spans="2:108" ht="52.5" customHeight="1">
      <c r="B40" s="16"/>
      <c r="C40" s="204" t="s">
        <v>237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1"/>
      <c r="BE40" s="201">
        <v>20</v>
      </c>
      <c r="BF40" s="202"/>
      <c r="BG40" s="202"/>
      <c r="BH40" s="202"/>
      <c r="BI40" s="202"/>
      <c r="BJ40" s="202"/>
      <c r="BK40" s="203"/>
      <c r="BL40" s="195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7"/>
      <c r="BX40" s="198">
        <v>0</v>
      </c>
      <c r="BY40" s="199"/>
      <c r="BZ40" s="199"/>
      <c r="CA40" s="199"/>
      <c r="CB40" s="199"/>
      <c r="CC40" s="199"/>
      <c r="CD40" s="199"/>
      <c r="CE40" s="199"/>
      <c r="CF40" s="199"/>
      <c r="CG40" s="200"/>
      <c r="CH40" s="201" t="s">
        <v>101</v>
      </c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3"/>
    </row>
    <row r="41" spans="2:108" ht="12.75">
      <c r="B41" s="16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1"/>
      <c r="BE41" s="192">
        <v>21</v>
      </c>
      <c r="BF41" s="193"/>
      <c r="BG41" s="193"/>
      <c r="BH41" s="193"/>
      <c r="BI41" s="193"/>
      <c r="BJ41" s="193"/>
      <c r="BK41" s="194"/>
      <c r="BL41" s="192" t="s">
        <v>101</v>
      </c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4"/>
      <c r="BX41" s="192" t="s">
        <v>101</v>
      </c>
      <c r="BY41" s="193"/>
      <c r="BZ41" s="193"/>
      <c r="CA41" s="193"/>
      <c r="CB41" s="193"/>
      <c r="CC41" s="193"/>
      <c r="CD41" s="193"/>
      <c r="CE41" s="193"/>
      <c r="CF41" s="193"/>
      <c r="CG41" s="194"/>
      <c r="CH41" s="192" t="s">
        <v>101</v>
      </c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4"/>
    </row>
    <row r="42" spans="2:108" ht="12.75">
      <c r="B42" s="16"/>
      <c r="C42" s="204" t="s">
        <v>259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1"/>
      <c r="BE42" s="192">
        <v>22</v>
      </c>
      <c r="BF42" s="193"/>
      <c r="BG42" s="193"/>
      <c r="BH42" s="193"/>
      <c r="BI42" s="193"/>
      <c r="BJ42" s="193"/>
      <c r="BK42" s="194"/>
      <c r="BL42" s="192" t="s">
        <v>101</v>
      </c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4"/>
      <c r="BX42" s="198">
        <f>SUM(BX33:CG40)</f>
        <v>0</v>
      </c>
      <c r="BY42" s="199"/>
      <c r="BZ42" s="199"/>
      <c r="CA42" s="199"/>
      <c r="CB42" s="199"/>
      <c r="CC42" s="199"/>
      <c r="CD42" s="199"/>
      <c r="CE42" s="199"/>
      <c r="CF42" s="199"/>
      <c r="CG42" s="200"/>
      <c r="CH42" s="192" t="s">
        <v>101</v>
      </c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4"/>
    </row>
    <row r="43" spans="2:108" ht="12.75">
      <c r="B43" s="16"/>
      <c r="C43" s="204" t="s">
        <v>258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1"/>
      <c r="BE43" s="192">
        <v>23</v>
      </c>
      <c r="BF43" s="193"/>
      <c r="BG43" s="193"/>
      <c r="BH43" s="193"/>
      <c r="BI43" s="193"/>
      <c r="BJ43" s="193"/>
      <c r="BK43" s="194"/>
      <c r="BL43" s="192" t="s">
        <v>101</v>
      </c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4"/>
      <c r="BX43" s="198">
        <f>BX42+BX32</f>
        <v>0</v>
      </c>
      <c r="BY43" s="199"/>
      <c r="BZ43" s="199"/>
      <c r="CA43" s="199"/>
      <c r="CB43" s="199"/>
      <c r="CC43" s="199"/>
      <c r="CD43" s="199"/>
      <c r="CE43" s="199"/>
      <c r="CF43" s="199"/>
      <c r="CG43" s="200"/>
      <c r="CH43" s="185">
        <f>CH32</f>
        <v>0</v>
      </c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7"/>
    </row>
    <row r="44" spans="2:108" ht="12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2:108" ht="12" customHeight="1">
      <c r="B45" s="7" t="s">
        <v>248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4"/>
      <c r="BQ45" s="4" t="s">
        <v>249</v>
      </c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ht="12" customHeight="1">
      <c r="B46" s="7"/>
      <c r="C46" s="7"/>
      <c r="D46" s="7" t="s">
        <v>250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4" t="s">
        <v>253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2:108" ht="12" customHeight="1">
      <c r="B47" s="7"/>
      <c r="C47" s="7"/>
      <c r="D47" s="7" t="s">
        <v>251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4" t="s">
        <v>253</v>
      </c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" customHeight="1">
      <c r="B48" s="7"/>
      <c r="C48" s="7"/>
      <c r="D48" s="7" t="s">
        <v>252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4" t="s">
        <v>254</v>
      </c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 customHeight="1">
      <c r="B49" s="4" t="s">
        <v>246</v>
      </c>
      <c r="C49" s="4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2:108" ht="27" customHeight="1">
      <c r="B50" s="283" t="s">
        <v>210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4" t="s">
        <v>33</v>
      </c>
      <c r="BF50" s="285"/>
      <c r="BG50" s="285"/>
      <c r="BH50" s="285"/>
      <c r="BI50" s="285"/>
      <c r="BJ50" s="285"/>
      <c r="BK50" s="286"/>
      <c r="BL50" s="284" t="s">
        <v>211</v>
      </c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6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2:108" ht="12.75">
      <c r="B51" s="283">
        <v>1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>
        <v>2</v>
      </c>
      <c r="BF51" s="283"/>
      <c r="BG51" s="283"/>
      <c r="BH51" s="283"/>
      <c r="BI51" s="283"/>
      <c r="BJ51" s="283"/>
      <c r="BK51" s="283"/>
      <c r="BL51" s="192">
        <v>3</v>
      </c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2:108" ht="12.75">
      <c r="B52" s="283" t="s">
        <v>212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>
        <v>1</v>
      </c>
      <c r="BF52" s="283"/>
      <c r="BG52" s="283"/>
      <c r="BH52" s="283"/>
      <c r="BI52" s="283"/>
      <c r="BJ52" s="283"/>
      <c r="BK52" s="283"/>
      <c r="BL52" s="182">
        <v>0</v>
      </c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2:108" ht="12.75">
      <c r="B53" s="283" t="s">
        <v>213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>
        <v>2</v>
      </c>
      <c r="BF53" s="283"/>
      <c r="BG53" s="283"/>
      <c r="BH53" s="283"/>
      <c r="BI53" s="283"/>
      <c r="BJ53" s="283"/>
      <c r="BK53" s="283"/>
      <c r="BL53" s="182">
        <v>0</v>
      </c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2:108" ht="12.75">
      <c r="B54" s="283" t="s">
        <v>214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>
        <v>3</v>
      </c>
      <c r="BF54" s="283"/>
      <c r="BG54" s="283"/>
      <c r="BH54" s="283"/>
      <c r="BI54" s="283"/>
      <c r="BJ54" s="283"/>
      <c r="BK54" s="283"/>
      <c r="BL54" s="182">
        <v>0</v>
      </c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2:108" ht="12.75">
      <c r="B55" s="283" t="s">
        <v>244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>
        <v>4</v>
      </c>
      <c r="BF55" s="283"/>
      <c r="BG55" s="283"/>
      <c r="BH55" s="283"/>
      <c r="BI55" s="283"/>
      <c r="BJ55" s="283"/>
      <c r="BK55" s="283"/>
      <c r="BL55" s="182">
        <v>0</v>
      </c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2:108" ht="12.75">
      <c r="B56" s="283" t="s">
        <v>245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>
        <v>5</v>
      </c>
      <c r="BF56" s="283"/>
      <c r="BG56" s="283"/>
      <c r="BH56" s="283"/>
      <c r="BI56" s="283"/>
      <c r="BJ56" s="283"/>
      <c r="BK56" s="283"/>
      <c r="BL56" s="182">
        <v>0</v>
      </c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2:108" ht="12.7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2:108" ht="71.25" customHeight="1">
      <c r="B58" s="188" t="s">
        <v>247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4"/>
      <c r="CZ58" s="4"/>
      <c r="DA58" s="4"/>
      <c r="DB58" s="4"/>
      <c r="DC58" s="4"/>
      <c r="DD58" s="4"/>
    </row>
  </sheetData>
  <mergeCells count="171">
    <mergeCell ref="BE55:BK55"/>
    <mergeCell ref="BE56:BK56"/>
    <mergeCell ref="BE57:BK57"/>
    <mergeCell ref="BL51:CF51"/>
    <mergeCell ref="BL52:CF52"/>
    <mergeCell ref="BL53:CF53"/>
    <mergeCell ref="BL54:CF54"/>
    <mergeCell ref="BL55:CF55"/>
    <mergeCell ref="BL56:CF56"/>
    <mergeCell ref="BL57:CF57"/>
    <mergeCell ref="BE51:BK51"/>
    <mergeCell ref="BE52:BK52"/>
    <mergeCell ref="BE53:BK53"/>
    <mergeCell ref="BE54:BK54"/>
    <mergeCell ref="B55:BD55"/>
    <mergeCell ref="B56:BD56"/>
    <mergeCell ref="B57:BD57"/>
    <mergeCell ref="B51:BD51"/>
    <mergeCell ref="B52:BD52"/>
    <mergeCell ref="B53:BD53"/>
    <mergeCell ref="B54:BD54"/>
    <mergeCell ref="B50:BD50"/>
    <mergeCell ref="BE50:BK50"/>
    <mergeCell ref="BL50:CF50"/>
    <mergeCell ref="C24:BD24"/>
    <mergeCell ref="C25:BD25"/>
    <mergeCell ref="C26:BD26"/>
    <mergeCell ref="BE24:BK24"/>
    <mergeCell ref="BE25:BK25"/>
    <mergeCell ref="BE26:BK26"/>
    <mergeCell ref="BL27:BW27"/>
    <mergeCell ref="BE18:BK18"/>
    <mergeCell ref="C20:BC20"/>
    <mergeCell ref="C21:BD21"/>
    <mergeCell ref="C23:BD23"/>
    <mergeCell ref="C22:BD22"/>
    <mergeCell ref="BE21:BK21"/>
    <mergeCell ref="BE22:BK22"/>
    <mergeCell ref="BE23:BK23"/>
    <mergeCell ref="R15:AF15"/>
    <mergeCell ref="BE14:BK16"/>
    <mergeCell ref="BL14:BW16"/>
    <mergeCell ref="BX14:CG16"/>
    <mergeCell ref="B2:DD2"/>
    <mergeCell ref="B3:DD3"/>
    <mergeCell ref="BE9:BK9"/>
    <mergeCell ref="BL9:BW9"/>
    <mergeCell ref="BX9:CG9"/>
    <mergeCell ref="B7:BD8"/>
    <mergeCell ref="BE7:BK8"/>
    <mergeCell ref="BL7:BW8"/>
    <mergeCell ref="BX7:DD7"/>
    <mergeCell ref="BX8:CG8"/>
    <mergeCell ref="CH8:DD8"/>
    <mergeCell ref="BL17:BU17"/>
    <mergeCell ref="BV17:BW17"/>
    <mergeCell ref="CH9:DD9"/>
    <mergeCell ref="CH10:DD13"/>
    <mergeCell ref="CH14:DD16"/>
    <mergeCell ref="B10:BD10"/>
    <mergeCell ref="BE10:BK13"/>
    <mergeCell ref="BL10:BW13"/>
    <mergeCell ref="BX10:CG13"/>
    <mergeCell ref="R12:AF12"/>
    <mergeCell ref="B9:BD9"/>
    <mergeCell ref="BX27:CG27"/>
    <mergeCell ref="BX17:CG17"/>
    <mergeCell ref="CH17:DD17"/>
    <mergeCell ref="C19:BC19"/>
    <mergeCell ref="BE19:BK19"/>
    <mergeCell ref="BL19:BW19"/>
    <mergeCell ref="BX19:CG19"/>
    <mergeCell ref="CH19:DD19"/>
    <mergeCell ref="C17:BC17"/>
    <mergeCell ref="BE17:BK17"/>
    <mergeCell ref="BX29:CG29"/>
    <mergeCell ref="CH27:DD27"/>
    <mergeCell ref="C28:BC28"/>
    <mergeCell ref="BE28:BK28"/>
    <mergeCell ref="BL28:BW28"/>
    <mergeCell ref="BX28:CG28"/>
    <mergeCell ref="CH28:DD28"/>
    <mergeCell ref="C27:BC27"/>
    <mergeCell ref="BE27:BK27"/>
    <mergeCell ref="CH29:DD29"/>
    <mergeCell ref="C30:BC30"/>
    <mergeCell ref="BE30:BK30"/>
    <mergeCell ref="BL30:BW30"/>
    <mergeCell ref="BX30:CG30"/>
    <mergeCell ref="CH30:DD30"/>
    <mergeCell ref="C29:BC29"/>
    <mergeCell ref="BE29:BK29"/>
    <mergeCell ref="BL29:BW29"/>
    <mergeCell ref="CH31:DD31"/>
    <mergeCell ref="C32:BC32"/>
    <mergeCell ref="BE32:BK32"/>
    <mergeCell ref="BL32:BW32"/>
    <mergeCell ref="BX32:CG32"/>
    <mergeCell ref="CH32:DD32"/>
    <mergeCell ref="C31:BC31"/>
    <mergeCell ref="BE31:BK31"/>
    <mergeCell ref="BL31:BW31"/>
    <mergeCell ref="BX31:CG31"/>
    <mergeCell ref="CH33:DD37"/>
    <mergeCell ref="AH34:AJ34"/>
    <mergeCell ref="AK34:AO34"/>
    <mergeCell ref="AP34:BB34"/>
    <mergeCell ref="AP35:BB35"/>
    <mergeCell ref="C37:BC37"/>
    <mergeCell ref="B33:BD33"/>
    <mergeCell ref="BE33:BK37"/>
    <mergeCell ref="BL33:BW37"/>
    <mergeCell ref="BX33:CG37"/>
    <mergeCell ref="CH38:DD38"/>
    <mergeCell ref="C39:BC39"/>
    <mergeCell ref="BE39:BK39"/>
    <mergeCell ref="BL39:BW39"/>
    <mergeCell ref="BX39:CG39"/>
    <mergeCell ref="CH39:DD39"/>
    <mergeCell ref="C38:BC38"/>
    <mergeCell ref="BE38:BK38"/>
    <mergeCell ref="BX38:CG38"/>
    <mergeCell ref="C42:BC42"/>
    <mergeCell ref="BE42:BK42"/>
    <mergeCell ref="BL38:BW38"/>
    <mergeCell ref="BX42:CG42"/>
    <mergeCell ref="C41:BC41"/>
    <mergeCell ref="BE41:BK41"/>
    <mergeCell ref="BL41:BW41"/>
    <mergeCell ref="BX41:CG41"/>
    <mergeCell ref="C40:BC40"/>
    <mergeCell ref="BE40:BK40"/>
    <mergeCell ref="C43:BC43"/>
    <mergeCell ref="BE43:BK43"/>
    <mergeCell ref="BL43:BW43"/>
    <mergeCell ref="BX43:CG43"/>
    <mergeCell ref="CH42:DD42"/>
    <mergeCell ref="CH43:DD43"/>
    <mergeCell ref="CH40:DD40"/>
    <mergeCell ref="CH41:DD41"/>
    <mergeCell ref="BX20:CG20"/>
    <mergeCell ref="BX21:CG21"/>
    <mergeCell ref="BL42:BW42"/>
    <mergeCell ref="BL40:BW40"/>
    <mergeCell ref="BX40:CG40"/>
    <mergeCell ref="BX24:CG24"/>
    <mergeCell ref="BX25:CG25"/>
    <mergeCell ref="B58:CX58"/>
    <mergeCell ref="BL20:BW20"/>
    <mergeCell ref="BL21:BW21"/>
    <mergeCell ref="BL22:BW22"/>
    <mergeCell ref="BL23:BW23"/>
    <mergeCell ref="BL24:BW24"/>
    <mergeCell ref="BL25:BW25"/>
    <mergeCell ref="BL26:BW26"/>
    <mergeCell ref="BX26:CG26"/>
    <mergeCell ref="CH20:DD20"/>
    <mergeCell ref="BX18:CG18"/>
    <mergeCell ref="CH18:DD18"/>
    <mergeCell ref="CH25:DD25"/>
    <mergeCell ref="CH26:DD26"/>
    <mergeCell ref="BX22:CG22"/>
    <mergeCell ref="BX23:CG23"/>
    <mergeCell ref="CH21:DD21"/>
    <mergeCell ref="CH22:DD22"/>
    <mergeCell ref="CH23:DD23"/>
    <mergeCell ref="CH24:DD24"/>
    <mergeCell ref="AZ45:BO45"/>
    <mergeCell ref="AL46:BA46"/>
    <mergeCell ref="AC47:AR47"/>
    <mergeCell ref="AN48:BC48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D46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48" width="0.875" style="2" customWidth="1"/>
    <col min="49" max="49" width="6.00390625" style="2" customWidth="1"/>
    <col min="50" max="50" width="0.6171875" style="2" customWidth="1"/>
    <col min="51" max="99" width="0.875" style="2" customWidth="1"/>
    <col min="100" max="100" width="2.625" style="2" customWidth="1"/>
    <col min="101" max="103" width="0.875" style="2" customWidth="1"/>
    <col min="104" max="104" width="2.875" style="2" customWidth="1"/>
    <col min="105" max="106" width="0.875" style="2" customWidth="1"/>
    <col min="107" max="107" width="2.875" style="2" customWidth="1"/>
    <col min="108" max="16384" width="0.875" style="2" customWidth="1"/>
  </cols>
  <sheetData>
    <row r="1" ht="17.25" customHeight="1"/>
    <row r="2" spans="2:108" ht="12.75">
      <c r="B2" s="273" t="s">
        <v>102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</row>
    <row r="3" spans="2:108" ht="12.75">
      <c r="B3" s="273" t="s">
        <v>29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</row>
    <row r="4" spans="2:108" ht="12.75">
      <c r="B4" s="273" t="s">
        <v>103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</row>
    <row r="5" spans="2:10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2:108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:108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29" t="s">
        <v>104</v>
      </c>
      <c r="CQ7" s="4"/>
      <c r="CR7" s="4"/>
      <c r="CS7" s="66"/>
      <c r="CT7" s="72"/>
      <c r="CU7" s="72"/>
      <c r="CV7" s="67"/>
      <c r="CW7" s="192"/>
      <c r="CX7" s="193"/>
      <c r="CY7" s="193"/>
      <c r="CZ7" s="194"/>
      <c r="DA7" s="192"/>
      <c r="DB7" s="193"/>
      <c r="DC7" s="193"/>
      <c r="DD7" s="194"/>
    </row>
    <row r="8" spans="2:108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2:108" s="22" customFormat="1" ht="1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9" t="s">
        <v>105</v>
      </c>
    </row>
    <row r="10" spans="2:108" s="22" customFormat="1" ht="2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9"/>
    </row>
    <row r="11" spans="2:108" ht="12.75">
      <c r="B11" s="192" t="s">
        <v>34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4"/>
      <c r="BA11" s="192" t="s">
        <v>33</v>
      </c>
      <c r="BB11" s="193"/>
      <c r="BC11" s="193"/>
      <c r="BD11" s="193"/>
      <c r="BE11" s="193"/>
      <c r="BF11" s="193"/>
      <c r="BG11" s="193"/>
      <c r="BH11" s="193"/>
      <c r="BI11" s="193"/>
      <c r="BJ11" s="193"/>
      <c r="BK11" s="194"/>
      <c r="BL11" s="192" t="s">
        <v>32</v>
      </c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</row>
    <row r="12" spans="2:108" ht="12.75">
      <c r="B12" s="192">
        <v>1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4"/>
      <c r="BA12" s="192">
        <v>2</v>
      </c>
      <c r="BB12" s="193"/>
      <c r="BC12" s="193"/>
      <c r="BD12" s="193"/>
      <c r="BE12" s="193"/>
      <c r="BF12" s="193"/>
      <c r="BG12" s="193"/>
      <c r="BH12" s="193"/>
      <c r="BI12" s="193"/>
      <c r="BJ12" s="193"/>
      <c r="BK12" s="194"/>
      <c r="BL12" s="192">
        <v>3</v>
      </c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4"/>
    </row>
    <row r="13" spans="2:108" ht="12.75">
      <c r="B13" s="30"/>
      <c r="C13" s="319" t="s">
        <v>106</v>
      </c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20"/>
      <c r="BA13" s="192">
        <v>1</v>
      </c>
      <c r="BB13" s="193"/>
      <c r="BC13" s="193"/>
      <c r="BD13" s="193"/>
      <c r="BE13" s="193"/>
      <c r="BF13" s="193"/>
      <c r="BG13" s="193"/>
      <c r="BH13" s="193"/>
      <c r="BI13" s="193"/>
      <c r="BJ13" s="193"/>
      <c r="BK13" s="194"/>
      <c r="BL13" s="324">
        <v>0</v>
      </c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6"/>
    </row>
    <row r="14" spans="2:108" ht="12.75">
      <c r="B14" s="30"/>
      <c r="C14" s="327" t="s">
        <v>36</v>
      </c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8"/>
      <c r="BA14" s="192">
        <v>2</v>
      </c>
      <c r="BB14" s="193"/>
      <c r="BC14" s="193"/>
      <c r="BD14" s="193"/>
      <c r="BE14" s="193"/>
      <c r="BF14" s="193"/>
      <c r="BG14" s="193"/>
      <c r="BH14" s="193"/>
      <c r="BI14" s="193"/>
      <c r="BJ14" s="193"/>
      <c r="BK14" s="194"/>
      <c r="BL14" s="324">
        <v>0</v>
      </c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6"/>
    </row>
    <row r="15" spans="2:108" ht="12.75">
      <c r="B15" s="30"/>
      <c r="C15" s="319" t="s">
        <v>107</v>
      </c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20"/>
      <c r="BA15" s="192">
        <v>3</v>
      </c>
      <c r="BB15" s="193"/>
      <c r="BC15" s="193"/>
      <c r="BD15" s="193"/>
      <c r="BE15" s="193"/>
      <c r="BF15" s="193"/>
      <c r="BG15" s="193"/>
      <c r="BH15" s="193"/>
      <c r="BI15" s="193"/>
      <c r="BJ15" s="193"/>
      <c r="BK15" s="194"/>
      <c r="BL15" s="109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2:108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2:108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2:108" ht="12.75">
      <c r="B18" s="273" t="s">
        <v>108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</row>
    <row r="19" spans="2:10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2:108" s="22" customFormat="1" ht="1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9" t="s">
        <v>109</v>
      </c>
    </row>
    <row r="21" spans="2:108" s="22" customFormat="1" ht="2.2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9"/>
    </row>
    <row r="22" spans="2:108" ht="27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4"/>
      <c r="AL22" s="321" t="s">
        <v>77</v>
      </c>
      <c r="AM22" s="322"/>
      <c r="AN22" s="322"/>
      <c r="AO22" s="322"/>
      <c r="AP22" s="322"/>
      <c r="AQ22" s="322"/>
      <c r="AR22" s="323"/>
      <c r="AS22" s="201" t="s">
        <v>39</v>
      </c>
      <c r="AT22" s="202"/>
      <c r="AU22" s="202"/>
      <c r="AV22" s="202"/>
      <c r="AW22" s="202"/>
      <c r="AX22" s="202"/>
      <c r="AY22" s="202"/>
      <c r="AZ22" s="202"/>
      <c r="BA22" s="203"/>
      <c r="BB22" s="4"/>
      <c r="BC22" s="17"/>
      <c r="BD22" s="4"/>
      <c r="BE22" s="192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4"/>
      <c r="CO22" s="321" t="s">
        <v>77</v>
      </c>
      <c r="CP22" s="322"/>
      <c r="CQ22" s="322"/>
      <c r="CR22" s="322"/>
      <c r="CS22" s="322"/>
      <c r="CT22" s="322"/>
      <c r="CU22" s="323"/>
      <c r="CV22" s="201" t="s">
        <v>39</v>
      </c>
      <c r="CW22" s="202"/>
      <c r="CX22" s="202"/>
      <c r="CY22" s="202"/>
      <c r="CZ22" s="202"/>
      <c r="DA22" s="202"/>
      <c r="DB22" s="202"/>
      <c r="DC22" s="202"/>
      <c r="DD22" s="203"/>
    </row>
    <row r="23" spans="2:108" ht="12.75">
      <c r="B23" s="192">
        <v>1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4"/>
      <c r="AL23" s="192">
        <v>2</v>
      </c>
      <c r="AM23" s="193"/>
      <c r="AN23" s="193"/>
      <c r="AO23" s="193"/>
      <c r="AP23" s="193"/>
      <c r="AQ23" s="193"/>
      <c r="AR23" s="194"/>
      <c r="AS23" s="192">
        <v>3</v>
      </c>
      <c r="AT23" s="193"/>
      <c r="AU23" s="193"/>
      <c r="AV23" s="193"/>
      <c r="AW23" s="193"/>
      <c r="AX23" s="193"/>
      <c r="AY23" s="193"/>
      <c r="AZ23" s="193"/>
      <c r="BA23" s="194"/>
      <c r="BB23" s="4"/>
      <c r="BC23" s="4"/>
      <c r="BD23" s="4"/>
      <c r="BE23" s="192">
        <v>1</v>
      </c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4"/>
      <c r="CO23" s="192">
        <v>2</v>
      </c>
      <c r="CP23" s="193"/>
      <c r="CQ23" s="193"/>
      <c r="CR23" s="193"/>
      <c r="CS23" s="193"/>
      <c r="CT23" s="193"/>
      <c r="CU23" s="194"/>
      <c r="CV23" s="192">
        <v>3</v>
      </c>
      <c r="CW23" s="193"/>
      <c r="CX23" s="193"/>
      <c r="CY23" s="193"/>
      <c r="CZ23" s="193"/>
      <c r="DA23" s="193"/>
      <c r="DB23" s="193"/>
      <c r="DC23" s="193"/>
      <c r="DD23" s="194"/>
    </row>
    <row r="24" spans="2:108" ht="12.75" customHeight="1">
      <c r="B24" s="15"/>
      <c r="C24" s="88" t="s">
        <v>40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9"/>
      <c r="AL24" s="235">
        <v>1</v>
      </c>
      <c r="AM24" s="236"/>
      <c r="AN24" s="236"/>
      <c r="AO24" s="236"/>
      <c r="AP24" s="236"/>
      <c r="AQ24" s="236"/>
      <c r="AR24" s="237"/>
      <c r="AS24" s="295">
        <v>0</v>
      </c>
      <c r="AT24" s="296"/>
      <c r="AU24" s="296"/>
      <c r="AV24" s="296"/>
      <c r="AW24" s="296"/>
      <c r="AX24" s="296"/>
      <c r="AY24" s="296"/>
      <c r="AZ24" s="296"/>
      <c r="BA24" s="297"/>
      <c r="BB24" s="4"/>
      <c r="BC24" s="4"/>
      <c r="BD24" s="4"/>
      <c r="BE24" s="15"/>
      <c r="BF24" s="304" t="s">
        <v>55</v>
      </c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5"/>
      <c r="CO24" s="275">
        <v>5</v>
      </c>
      <c r="CP24" s="276"/>
      <c r="CQ24" s="276"/>
      <c r="CR24" s="276"/>
      <c r="CS24" s="276"/>
      <c r="CT24" s="276"/>
      <c r="CU24" s="277"/>
      <c r="CV24" s="295">
        <v>0</v>
      </c>
      <c r="CW24" s="296"/>
      <c r="CX24" s="296"/>
      <c r="CY24" s="296"/>
      <c r="CZ24" s="296"/>
      <c r="DA24" s="296"/>
      <c r="DB24" s="296"/>
      <c r="DC24" s="296"/>
      <c r="DD24" s="297"/>
    </row>
    <row r="25" spans="2:108" ht="12.75">
      <c r="B25" s="1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L25" s="241"/>
      <c r="AM25" s="242"/>
      <c r="AN25" s="242"/>
      <c r="AO25" s="242"/>
      <c r="AP25" s="242"/>
      <c r="AQ25" s="242"/>
      <c r="AR25" s="243"/>
      <c r="AS25" s="301"/>
      <c r="AT25" s="302"/>
      <c r="AU25" s="302"/>
      <c r="AV25" s="302"/>
      <c r="AW25" s="302"/>
      <c r="AX25" s="302"/>
      <c r="AY25" s="302"/>
      <c r="AZ25" s="302"/>
      <c r="BA25" s="303"/>
      <c r="BB25" s="4"/>
      <c r="BC25" s="4"/>
      <c r="BD25" s="4"/>
      <c r="BE25" s="18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7"/>
      <c r="CO25" s="289"/>
      <c r="CP25" s="290"/>
      <c r="CQ25" s="290"/>
      <c r="CR25" s="290"/>
      <c r="CS25" s="290"/>
      <c r="CT25" s="290"/>
      <c r="CU25" s="291"/>
      <c r="CV25" s="298"/>
      <c r="CW25" s="299"/>
      <c r="CX25" s="299"/>
      <c r="CY25" s="299"/>
      <c r="CZ25" s="299"/>
      <c r="DA25" s="299"/>
      <c r="DB25" s="299"/>
      <c r="DC25" s="299"/>
      <c r="DD25" s="300"/>
    </row>
    <row r="26" spans="2:108" ht="12.75">
      <c r="B26" s="15"/>
      <c r="C26" s="88" t="s">
        <v>238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9"/>
      <c r="AL26" s="235">
        <v>2</v>
      </c>
      <c r="AM26" s="236"/>
      <c r="AN26" s="236"/>
      <c r="AO26" s="236"/>
      <c r="AP26" s="236"/>
      <c r="AQ26" s="236"/>
      <c r="AR26" s="237"/>
      <c r="AS26" s="295">
        <v>0</v>
      </c>
      <c r="AT26" s="296"/>
      <c r="AU26" s="296"/>
      <c r="AV26" s="296"/>
      <c r="AW26" s="296"/>
      <c r="AX26" s="296"/>
      <c r="AY26" s="296"/>
      <c r="AZ26" s="296"/>
      <c r="BA26" s="297"/>
      <c r="BB26" s="4"/>
      <c r="BC26" s="4"/>
      <c r="BD26" s="4"/>
      <c r="BE26" s="19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9"/>
      <c r="CO26" s="278"/>
      <c r="CP26" s="279"/>
      <c r="CQ26" s="279"/>
      <c r="CR26" s="279"/>
      <c r="CS26" s="279"/>
      <c r="CT26" s="279"/>
      <c r="CU26" s="280"/>
      <c r="CV26" s="301"/>
      <c r="CW26" s="302"/>
      <c r="CX26" s="302"/>
      <c r="CY26" s="302"/>
      <c r="CZ26" s="302"/>
      <c r="DA26" s="302"/>
      <c r="DB26" s="302"/>
      <c r="DC26" s="302"/>
      <c r="DD26" s="303"/>
    </row>
    <row r="27" spans="2:108" ht="12.75">
      <c r="B27" s="1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1"/>
      <c r="AL27" s="238"/>
      <c r="AM27" s="239"/>
      <c r="AN27" s="239"/>
      <c r="AO27" s="239"/>
      <c r="AP27" s="239"/>
      <c r="AQ27" s="239"/>
      <c r="AR27" s="240"/>
      <c r="AS27" s="298"/>
      <c r="AT27" s="299"/>
      <c r="AU27" s="299"/>
      <c r="AV27" s="299"/>
      <c r="AW27" s="299"/>
      <c r="AX27" s="299"/>
      <c r="AY27" s="299"/>
      <c r="AZ27" s="299"/>
      <c r="BA27" s="300"/>
      <c r="BB27" s="4"/>
      <c r="BC27" s="4"/>
      <c r="BD27" s="4"/>
      <c r="BE27" s="15"/>
      <c r="BF27" s="88" t="s">
        <v>61</v>
      </c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9"/>
      <c r="CO27" s="313">
        <v>6</v>
      </c>
      <c r="CP27" s="314"/>
      <c r="CQ27" s="314"/>
      <c r="CR27" s="314"/>
      <c r="CS27" s="314"/>
      <c r="CT27" s="314"/>
      <c r="CU27" s="315"/>
      <c r="CV27" s="295">
        <v>0</v>
      </c>
      <c r="CW27" s="296"/>
      <c r="CX27" s="296"/>
      <c r="CY27" s="296"/>
      <c r="CZ27" s="296"/>
      <c r="DA27" s="296"/>
      <c r="DB27" s="296"/>
      <c r="DC27" s="296"/>
      <c r="DD27" s="297"/>
    </row>
    <row r="28" spans="2:108" ht="12.75">
      <c r="B28" s="1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1"/>
      <c r="AL28" s="238"/>
      <c r="AM28" s="239"/>
      <c r="AN28" s="239"/>
      <c r="AO28" s="239"/>
      <c r="AP28" s="239"/>
      <c r="AQ28" s="239"/>
      <c r="AR28" s="240"/>
      <c r="AS28" s="298"/>
      <c r="AT28" s="299"/>
      <c r="AU28" s="299"/>
      <c r="AV28" s="299"/>
      <c r="AW28" s="299"/>
      <c r="AX28" s="299"/>
      <c r="AY28" s="299"/>
      <c r="AZ28" s="299"/>
      <c r="BA28" s="300"/>
      <c r="BB28" s="4"/>
      <c r="BC28" s="4"/>
      <c r="BD28" s="4"/>
      <c r="BE28" s="19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3"/>
      <c r="CO28" s="316"/>
      <c r="CP28" s="317"/>
      <c r="CQ28" s="317"/>
      <c r="CR28" s="317"/>
      <c r="CS28" s="317"/>
      <c r="CT28" s="317"/>
      <c r="CU28" s="318"/>
      <c r="CV28" s="301"/>
      <c r="CW28" s="302"/>
      <c r="CX28" s="302"/>
      <c r="CY28" s="302"/>
      <c r="CZ28" s="302"/>
      <c r="DA28" s="302"/>
      <c r="DB28" s="302"/>
      <c r="DC28" s="302"/>
      <c r="DD28" s="303"/>
    </row>
    <row r="29" spans="2:108" ht="12.75">
      <c r="B29" s="1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3"/>
      <c r="AL29" s="241"/>
      <c r="AM29" s="242"/>
      <c r="AN29" s="242"/>
      <c r="AO29" s="242"/>
      <c r="AP29" s="242"/>
      <c r="AQ29" s="242"/>
      <c r="AR29" s="243"/>
      <c r="AS29" s="301"/>
      <c r="AT29" s="302"/>
      <c r="AU29" s="302"/>
      <c r="AV29" s="302"/>
      <c r="AW29" s="302"/>
      <c r="AX29" s="302"/>
      <c r="AY29" s="302"/>
      <c r="AZ29" s="302"/>
      <c r="BA29" s="303"/>
      <c r="BB29" s="4"/>
      <c r="BC29" s="4"/>
      <c r="BD29" s="4"/>
      <c r="BE29" s="16"/>
      <c r="BF29" s="107" t="s">
        <v>111</v>
      </c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8"/>
      <c r="CO29" s="192">
        <v>7</v>
      </c>
      <c r="CP29" s="193"/>
      <c r="CQ29" s="193"/>
      <c r="CR29" s="193"/>
      <c r="CS29" s="193"/>
      <c r="CT29" s="193"/>
      <c r="CU29" s="194"/>
      <c r="CV29" s="292">
        <v>0</v>
      </c>
      <c r="CW29" s="293"/>
      <c r="CX29" s="293"/>
      <c r="CY29" s="293"/>
      <c r="CZ29" s="293"/>
      <c r="DA29" s="293"/>
      <c r="DB29" s="293"/>
      <c r="DC29" s="293"/>
      <c r="DD29" s="294"/>
    </row>
    <row r="30" spans="2:108" ht="12.75">
      <c r="B30" s="16"/>
      <c r="C30" s="107" t="s">
        <v>110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8"/>
      <c r="AL30" s="310">
        <v>3</v>
      </c>
      <c r="AM30" s="311"/>
      <c r="AN30" s="311"/>
      <c r="AO30" s="311"/>
      <c r="AP30" s="311"/>
      <c r="AQ30" s="311"/>
      <c r="AR30" s="312"/>
      <c r="AS30" s="292">
        <f>SUM(AS24:BA29)</f>
        <v>0</v>
      </c>
      <c r="AT30" s="293"/>
      <c r="AU30" s="293"/>
      <c r="AV30" s="293"/>
      <c r="AW30" s="293"/>
      <c r="AX30" s="293"/>
      <c r="AY30" s="293"/>
      <c r="AZ30" s="293"/>
      <c r="BA30" s="294"/>
      <c r="BB30" s="4"/>
      <c r="BC30" s="4"/>
      <c r="BD30" s="4"/>
      <c r="BE30" s="16"/>
      <c r="BF30" s="107" t="s">
        <v>112</v>
      </c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8"/>
      <c r="CO30" s="192">
        <v>8</v>
      </c>
      <c r="CP30" s="193"/>
      <c r="CQ30" s="193"/>
      <c r="CR30" s="193"/>
      <c r="CS30" s="193"/>
      <c r="CT30" s="193"/>
      <c r="CU30" s="194"/>
      <c r="CV30" s="292">
        <f>SUM(CV24:DD29)</f>
        <v>0</v>
      </c>
      <c r="CW30" s="293"/>
      <c r="CX30" s="293"/>
      <c r="CY30" s="293"/>
      <c r="CZ30" s="293"/>
      <c r="DA30" s="293"/>
      <c r="DB30" s="293"/>
      <c r="DC30" s="293"/>
      <c r="DD30" s="294"/>
    </row>
    <row r="31" spans="2:108" ht="12.75" customHeight="1">
      <c r="B31" s="15"/>
      <c r="C31" s="88" t="s">
        <v>45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9"/>
      <c r="AL31" s="235">
        <v>4</v>
      </c>
      <c r="AM31" s="236"/>
      <c r="AN31" s="236"/>
      <c r="AO31" s="236"/>
      <c r="AP31" s="236"/>
      <c r="AQ31" s="236"/>
      <c r="AR31" s="237"/>
      <c r="AS31" s="295">
        <f>IF(CV30-AS30&gt;0,ABS(CV30-AS30),0)</f>
        <v>0</v>
      </c>
      <c r="AT31" s="296"/>
      <c r="AU31" s="296"/>
      <c r="AV31" s="296"/>
      <c r="AW31" s="296"/>
      <c r="AX31" s="296"/>
      <c r="AY31" s="296"/>
      <c r="AZ31" s="296"/>
      <c r="BA31" s="297"/>
      <c r="BB31" s="4"/>
      <c r="BC31" s="4"/>
      <c r="BD31" s="4"/>
      <c r="BE31" s="15"/>
      <c r="BF31" s="304" t="s">
        <v>70</v>
      </c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5"/>
      <c r="CO31" s="275">
        <v>9</v>
      </c>
      <c r="CP31" s="276"/>
      <c r="CQ31" s="276"/>
      <c r="CR31" s="276"/>
      <c r="CS31" s="276"/>
      <c r="CT31" s="276"/>
      <c r="CU31" s="277"/>
      <c r="CV31" s="295">
        <f>IF(AS30-CV30&gt;0,ABS(AS30-CV30),0)</f>
        <v>0</v>
      </c>
      <c r="CW31" s="296"/>
      <c r="CX31" s="296"/>
      <c r="CY31" s="296"/>
      <c r="CZ31" s="296"/>
      <c r="DA31" s="296"/>
      <c r="DB31" s="296"/>
      <c r="DC31" s="296"/>
      <c r="DD31" s="297"/>
    </row>
    <row r="32" spans="2:108" ht="12.75">
      <c r="B32" s="1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1"/>
      <c r="AL32" s="238"/>
      <c r="AM32" s="239"/>
      <c r="AN32" s="239"/>
      <c r="AO32" s="239"/>
      <c r="AP32" s="239"/>
      <c r="AQ32" s="239"/>
      <c r="AR32" s="240"/>
      <c r="AS32" s="298"/>
      <c r="AT32" s="299"/>
      <c r="AU32" s="299"/>
      <c r="AV32" s="299"/>
      <c r="AW32" s="299"/>
      <c r="AX32" s="299"/>
      <c r="AY32" s="299"/>
      <c r="AZ32" s="299"/>
      <c r="BA32" s="300"/>
      <c r="BB32" s="4"/>
      <c r="BC32" s="4"/>
      <c r="BD32" s="4"/>
      <c r="BE32" s="18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7"/>
      <c r="CO32" s="289"/>
      <c r="CP32" s="290"/>
      <c r="CQ32" s="290"/>
      <c r="CR32" s="290"/>
      <c r="CS32" s="290"/>
      <c r="CT32" s="290"/>
      <c r="CU32" s="291"/>
      <c r="CV32" s="298"/>
      <c r="CW32" s="299"/>
      <c r="CX32" s="299"/>
      <c r="CY32" s="299"/>
      <c r="CZ32" s="299"/>
      <c r="DA32" s="299"/>
      <c r="DB32" s="299"/>
      <c r="DC32" s="299"/>
      <c r="DD32" s="300"/>
    </row>
    <row r="33" spans="2:108" ht="12.75">
      <c r="B33" s="1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3"/>
      <c r="AL33" s="241"/>
      <c r="AM33" s="242"/>
      <c r="AN33" s="242"/>
      <c r="AO33" s="242"/>
      <c r="AP33" s="242"/>
      <c r="AQ33" s="242"/>
      <c r="AR33" s="243"/>
      <c r="AS33" s="301"/>
      <c r="AT33" s="302"/>
      <c r="AU33" s="302"/>
      <c r="AV33" s="302"/>
      <c r="AW33" s="302"/>
      <c r="AX33" s="302"/>
      <c r="AY33" s="302"/>
      <c r="AZ33" s="302"/>
      <c r="BA33" s="303"/>
      <c r="BB33" s="4"/>
      <c r="BC33" s="4"/>
      <c r="BD33" s="4"/>
      <c r="BE33" s="19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9"/>
      <c r="CO33" s="278"/>
      <c r="CP33" s="279"/>
      <c r="CQ33" s="279"/>
      <c r="CR33" s="279"/>
      <c r="CS33" s="279"/>
      <c r="CT33" s="279"/>
      <c r="CU33" s="280"/>
      <c r="CV33" s="301"/>
      <c r="CW33" s="302"/>
      <c r="CX33" s="302"/>
      <c r="CY33" s="302"/>
      <c r="CZ33" s="302"/>
      <c r="DA33" s="302"/>
      <c r="DB33" s="302"/>
      <c r="DC33" s="302"/>
      <c r="DD33" s="303"/>
    </row>
    <row r="34" spans="2:108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2:10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2:108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2:108" s="1" customFormat="1" ht="11.25">
      <c r="B37" s="3"/>
      <c r="C37" s="3"/>
      <c r="D37" s="3"/>
      <c r="E37" s="3" t="s">
        <v>87</v>
      </c>
      <c r="F37" s="3"/>
      <c r="G37" s="31" t="s">
        <v>113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2:108" s="1" customFormat="1" ht="11.25">
      <c r="B38" s="3"/>
      <c r="C38" s="3"/>
      <c r="D38" s="3"/>
      <c r="E38" s="3"/>
      <c r="F38" s="3"/>
      <c r="G38" s="31" t="s">
        <v>114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2:108" s="1" customFormat="1" ht="11.25">
      <c r="B39" s="3"/>
      <c r="C39" s="3"/>
      <c r="D39" s="3"/>
      <c r="E39" s="3"/>
      <c r="F39" s="3"/>
      <c r="G39" s="31" t="s">
        <v>115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2:10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2:10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2:10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2:108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2:108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2:108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</sheetData>
  <mergeCells count="61">
    <mergeCell ref="B2:DD2"/>
    <mergeCell ref="B3:DD3"/>
    <mergeCell ref="B4:DD4"/>
    <mergeCell ref="CS7:CV7"/>
    <mergeCell ref="CW7:CZ7"/>
    <mergeCell ref="DA7:DD7"/>
    <mergeCell ref="B11:AZ11"/>
    <mergeCell ref="BA11:BK11"/>
    <mergeCell ref="BL11:DD11"/>
    <mergeCell ref="B12:AZ12"/>
    <mergeCell ref="BA12:BK12"/>
    <mergeCell ref="BL12:DD12"/>
    <mergeCell ref="C13:AZ13"/>
    <mergeCell ref="BA13:BK13"/>
    <mergeCell ref="BL13:DD13"/>
    <mergeCell ref="C14:AZ14"/>
    <mergeCell ref="BA14:BK14"/>
    <mergeCell ref="BL14:DD14"/>
    <mergeCell ref="C15:AZ15"/>
    <mergeCell ref="BA15:BK15"/>
    <mergeCell ref="BL15:DD15"/>
    <mergeCell ref="BE23:CN23"/>
    <mergeCell ref="B18:DD18"/>
    <mergeCell ref="B22:AK22"/>
    <mergeCell ref="AL22:AR22"/>
    <mergeCell ref="AS22:BA22"/>
    <mergeCell ref="BE22:CN22"/>
    <mergeCell ref="CO22:CU22"/>
    <mergeCell ref="CV22:DD22"/>
    <mergeCell ref="AL26:AR29"/>
    <mergeCell ref="B23:AK23"/>
    <mergeCell ref="AL23:AR23"/>
    <mergeCell ref="AS23:BA23"/>
    <mergeCell ref="CO27:CU28"/>
    <mergeCell ref="CO23:CU23"/>
    <mergeCell ref="CV23:DD23"/>
    <mergeCell ref="C24:AK25"/>
    <mergeCell ref="AL24:AR25"/>
    <mergeCell ref="AS26:BA29"/>
    <mergeCell ref="AS24:BA25"/>
    <mergeCell ref="BF24:CN26"/>
    <mergeCell ref="CV24:DD26"/>
    <mergeCell ref="C30:AK30"/>
    <mergeCell ref="CV27:DD28"/>
    <mergeCell ref="BF29:CN29"/>
    <mergeCell ref="CO29:CU29"/>
    <mergeCell ref="CV29:DD29"/>
    <mergeCell ref="BF27:CN28"/>
    <mergeCell ref="C26:AK29"/>
    <mergeCell ref="AL30:AR30"/>
    <mergeCell ref="AS30:BA30"/>
    <mergeCell ref="BF30:CN30"/>
    <mergeCell ref="C31:AK33"/>
    <mergeCell ref="AL31:AR33"/>
    <mergeCell ref="AS31:BA33"/>
    <mergeCell ref="BF31:CN33"/>
    <mergeCell ref="CO31:CU33"/>
    <mergeCell ref="CO24:CU26"/>
    <mergeCell ref="CO30:CU30"/>
    <mergeCell ref="CV30:DD30"/>
    <mergeCell ref="CV31:DD3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D49"/>
  <sheetViews>
    <sheetView showRowColHeaders="0" showZeros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83" width="0.875" style="2" customWidth="1"/>
    <col min="84" max="84" width="12.00390625" style="2" customWidth="1"/>
    <col min="85" max="16384" width="0.875" style="2" customWidth="1"/>
  </cols>
  <sheetData>
    <row r="1" ht="15.75" customHeight="1"/>
    <row r="2" spans="2:108" ht="12.75">
      <c r="B2" s="273" t="s">
        <v>116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CR2" s="274"/>
      <c r="CS2" s="274"/>
      <c r="CT2" s="274"/>
      <c r="CU2" s="274"/>
      <c r="CV2" s="274"/>
      <c r="CW2" s="274"/>
      <c r="CX2" s="274"/>
      <c r="CY2" s="274"/>
      <c r="CZ2" s="274"/>
      <c r="DA2" s="274"/>
      <c r="DB2" s="274"/>
      <c r="DC2" s="274"/>
      <c r="DD2" s="274"/>
    </row>
    <row r="3" spans="2:108" ht="12.75">
      <c r="B3" s="273" t="s">
        <v>117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</row>
    <row r="4" spans="2:10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2:108" ht="19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9" t="s">
        <v>118</v>
      </c>
    </row>
    <row r="6" spans="2:108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:108" ht="12" customHeight="1">
      <c r="B7" s="235" t="s">
        <v>76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7"/>
      <c r="BE7" s="275" t="s">
        <v>77</v>
      </c>
      <c r="BF7" s="276"/>
      <c r="BG7" s="276"/>
      <c r="BH7" s="276"/>
      <c r="BI7" s="276"/>
      <c r="BJ7" s="276"/>
      <c r="BK7" s="277"/>
      <c r="BL7" s="275" t="s">
        <v>78</v>
      </c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7"/>
      <c r="BX7" s="192" t="s">
        <v>79</v>
      </c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4"/>
    </row>
    <row r="8" spans="2:108" ht="91.5" customHeight="1"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3"/>
      <c r="BE8" s="278"/>
      <c r="BF8" s="279"/>
      <c r="BG8" s="279"/>
      <c r="BH8" s="279"/>
      <c r="BI8" s="279"/>
      <c r="BJ8" s="279"/>
      <c r="BK8" s="280"/>
      <c r="BL8" s="278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80"/>
      <c r="BX8" s="261" t="s">
        <v>123</v>
      </c>
      <c r="BY8" s="262"/>
      <c r="BZ8" s="262"/>
      <c r="CA8" s="262"/>
      <c r="CB8" s="262"/>
      <c r="CC8" s="262"/>
      <c r="CD8" s="262"/>
      <c r="CE8" s="262"/>
      <c r="CF8" s="262"/>
      <c r="CG8" s="263"/>
      <c r="CH8" s="261" t="s">
        <v>81</v>
      </c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3"/>
    </row>
    <row r="9" spans="2:108" ht="12.75">
      <c r="B9" s="192">
        <v>1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4"/>
      <c r="BE9" s="192">
        <v>2</v>
      </c>
      <c r="BF9" s="193"/>
      <c r="BG9" s="193"/>
      <c r="BH9" s="193"/>
      <c r="BI9" s="193"/>
      <c r="BJ9" s="193"/>
      <c r="BK9" s="194"/>
      <c r="BL9" s="192">
        <v>3</v>
      </c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4"/>
      <c r="BX9" s="192">
        <v>4</v>
      </c>
      <c r="BY9" s="193"/>
      <c r="BZ9" s="193"/>
      <c r="CA9" s="193"/>
      <c r="CB9" s="193"/>
      <c r="CC9" s="193"/>
      <c r="CD9" s="193"/>
      <c r="CE9" s="193"/>
      <c r="CF9" s="193"/>
      <c r="CG9" s="194"/>
      <c r="CH9" s="192">
        <v>5</v>
      </c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4"/>
    </row>
    <row r="10" spans="2:108" ht="12.75">
      <c r="B10" s="205" t="s">
        <v>82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7"/>
      <c r="BE10" s="235">
        <v>1</v>
      </c>
      <c r="BF10" s="236"/>
      <c r="BG10" s="236"/>
      <c r="BH10" s="236"/>
      <c r="BI10" s="236"/>
      <c r="BJ10" s="236"/>
      <c r="BK10" s="237"/>
      <c r="BL10" s="244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245"/>
      <c r="BX10" s="252">
        <v>0</v>
      </c>
      <c r="BY10" s="253"/>
      <c r="BZ10" s="253"/>
      <c r="CA10" s="253"/>
      <c r="CB10" s="253"/>
      <c r="CC10" s="253"/>
      <c r="CD10" s="253"/>
      <c r="CE10" s="253"/>
      <c r="CF10" s="253"/>
      <c r="CG10" s="254"/>
      <c r="CH10" s="223">
        <v>0</v>
      </c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5"/>
    </row>
    <row r="11" spans="2:108" ht="12.75">
      <c r="B11" s="18"/>
      <c r="C11" s="7" t="s">
        <v>83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/>
      <c r="BE11" s="238"/>
      <c r="BF11" s="239"/>
      <c r="BG11" s="239"/>
      <c r="BH11" s="239"/>
      <c r="BI11" s="239"/>
      <c r="BJ11" s="239"/>
      <c r="BK11" s="240"/>
      <c r="BL11" s="246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8"/>
      <c r="BX11" s="255"/>
      <c r="BY11" s="256"/>
      <c r="BZ11" s="256"/>
      <c r="CA11" s="256"/>
      <c r="CB11" s="256"/>
      <c r="CC11" s="256"/>
      <c r="CD11" s="256"/>
      <c r="CE11" s="256"/>
      <c r="CF11" s="256"/>
      <c r="CG11" s="257"/>
      <c r="CH11" s="226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8"/>
    </row>
    <row r="12" spans="2:108" ht="12.75">
      <c r="B12" s="18"/>
      <c r="C12" s="7" t="s">
        <v>84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7" t="s">
        <v>215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/>
      <c r="BE12" s="238"/>
      <c r="BF12" s="239"/>
      <c r="BG12" s="239"/>
      <c r="BH12" s="239"/>
      <c r="BI12" s="239"/>
      <c r="BJ12" s="239"/>
      <c r="BK12" s="240"/>
      <c r="BL12" s="246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8"/>
      <c r="BX12" s="255"/>
      <c r="BY12" s="256"/>
      <c r="BZ12" s="256"/>
      <c r="CA12" s="256"/>
      <c r="CB12" s="256"/>
      <c r="CC12" s="256"/>
      <c r="CD12" s="256"/>
      <c r="CE12" s="256"/>
      <c r="CF12" s="256"/>
      <c r="CG12" s="257"/>
      <c r="CH12" s="226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8"/>
    </row>
    <row r="13" spans="2:108" ht="3" customHeight="1">
      <c r="B13" s="1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41"/>
      <c r="BF13" s="242"/>
      <c r="BG13" s="242"/>
      <c r="BH13" s="242"/>
      <c r="BI13" s="242"/>
      <c r="BJ13" s="242"/>
      <c r="BK13" s="243"/>
      <c r="BL13" s="249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1"/>
      <c r="BX13" s="258"/>
      <c r="BY13" s="259"/>
      <c r="BZ13" s="259"/>
      <c r="CA13" s="259"/>
      <c r="CB13" s="259"/>
      <c r="CC13" s="259"/>
      <c r="CD13" s="259"/>
      <c r="CE13" s="259"/>
      <c r="CF13" s="259"/>
      <c r="CG13" s="260"/>
      <c r="CH13" s="229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1"/>
    </row>
    <row r="14" spans="2:108" ht="12.75">
      <c r="B14" s="18"/>
      <c r="C14" s="7" t="s">
        <v>204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/>
      <c r="BE14" s="235">
        <v>2</v>
      </c>
      <c r="BF14" s="236"/>
      <c r="BG14" s="236"/>
      <c r="BH14" s="236"/>
      <c r="BI14" s="236"/>
      <c r="BJ14" s="236"/>
      <c r="BK14" s="237"/>
      <c r="BL14" s="244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245"/>
      <c r="BX14" s="252">
        <v>0</v>
      </c>
      <c r="BY14" s="253"/>
      <c r="BZ14" s="253"/>
      <c r="CA14" s="253"/>
      <c r="CB14" s="253"/>
      <c r="CC14" s="253"/>
      <c r="CD14" s="253"/>
      <c r="CE14" s="253"/>
      <c r="CF14" s="253"/>
      <c r="CG14" s="254"/>
      <c r="CH14" s="331">
        <v>0</v>
      </c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3"/>
    </row>
    <row r="15" spans="2:108" ht="12.75">
      <c r="B15" s="18"/>
      <c r="C15" s="7" t="s">
        <v>84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4"/>
      <c r="P15" s="4"/>
      <c r="Q15" s="4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7" t="s">
        <v>85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/>
      <c r="BE15" s="238"/>
      <c r="BF15" s="239"/>
      <c r="BG15" s="239"/>
      <c r="BH15" s="239"/>
      <c r="BI15" s="239"/>
      <c r="BJ15" s="239"/>
      <c r="BK15" s="240"/>
      <c r="BL15" s="246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8"/>
      <c r="BX15" s="255"/>
      <c r="BY15" s="256"/>
      <c r="BZ15" s="256"/>
      <c r="CA15" s="256"/>
      <c r="CB15" s="256"/>
      <c r="CC15" s="256"/>
      <c r="CD15" s="256"/>
      <c r="CE15" s="256"/>
      <c r="CF15" s="256"/>
      <c r="CG15" s="257"/>
      <c r="CH15" s="334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5"/>
      <c r="CX15" s="335"/>
      <c r="CY15" s="335"/>
      <c r="CZ15" s="335"/>
      <c r="DA15" s="335"/>
      <c r="DB15" s="335"/>
      <c r="DC15" s="335"/>
      <c r="DD15" s="336"/>
    </row>
    <row r="16" spans="2:108" ht="3" customHeight="1">
      <c r="B16" s="1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41"/>
      <c r="BF16" s="242"/>
      <c r="BG16" s="242"/>
      <c r="BH16" s="242"/>
      <c r="BI16" s="242"/>
      <c r="BJ16" s="242"/>
      <c r="BK16" s="243"/>
      <c r="BL16" s="249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1"/>
      <c r="BX16" s="258"/>
      <c r="BY16" s="259"/>
      <c r="BZ16" s="259"/>
      <c r="CA16" s="259"/>
      <c r="CB16" s="259"/>
      <c r="CC16" s="259"/>
      <c r="CD16" s="259"/>
      <c r="CE16" s="259"/>
      <c r="CF16" s="259"/>
      <c r="CG16" s="260"/>
      <c r="CH16" s="337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9"/>
    </row>
    <row r="17" spans="2:108" ht="12.75">
      <c r="B17" s="16"/>
      <c r="C17" s="107" t="s">
        <v>216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1"/>
      <c r="BE17" s="192">
        <v>3</v>
      </c>
      <c r="BF17" s="193"/>
      <c r="BG17" s="193"/>
      <c r="BH17" s="193"/>
      <c r="BI17" s="193"/>
      <c r="BJ17" s="193"/>
      <c r="BK17" s="194"/>
      <c r="BL17" s="329"/>
      <c r="BM17" s="330"/>
      <c r="BN17" s="330"/>
      <c r="BO17" s="330"/>
      <c r="BP17" s="330"/>
      <c r="BQ17" s="330"/>
      <c r="BR17" s="330"/>
      <c r="BS17" s="330"/>
      <c r="BT17" s="330"/>
      <c r="BU17" s="330"/>
      <c r="BV17" s="193" t="s">
        <v>87</v>
      </c>
      <c r="BW17" s="194"/>
      <c r="BX17" s="122">
        <v>0</v>
      </c>
      <c r="BY17" s="123"/>
      <c r="BZ17" s="123"/>
      <c r="CA17" s="123"/>
      <c r="CB17" s="123"/>
      <c r="CC17" s="123"/>
      <c r="CD17" s="123"/>
      <c r="CE17" s="123"/>
      <c r="CF17" s="123"/>
      <c r="CG17" s="124"/>
      <c r="CH17" s="198">
        <v>0</v>
      </c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200"/>
    </row>
    <row r="18" spans="2:108" ht="12.75">
      <c r="B18" s="16"/>
      <c r="C18" s="20"/>
      <c r="D18" s="20"/>
      <c r="E18" s="20"/>
      <c r="F18" s="20"/>
      <c r="G18" s="20" t="s">
        <v>204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192">
        <v>4</v>
      </c>
      <c r="BF18" s="193"/>
      <c r="BG18" s="193"/>
      <c r="BH18" s="193"/>
      <c r="BI18" s="193"/>
      <c r="BJ18" s="193"/>
      <c r="BK18" s="194"/>
      <c r="BL18" s="189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1"/>
      <c r="BX18" s="122">
        <v>0</v>
      </c>
      <c r="BY18" s="123"/>
      <c r="BZ18" s="123"/>
      <c r="CA18" s="123"/>
      <c r="CB18" s="123"/>
      <c r="CC18" s="123"/>
      <c r="CD18" s="123"/>
      <c r="CE18" s="123"/>
      <c r="CF18" s="123"/>
      <c r="CG18" s="124"/>
      <c r="CH18" s="198">
        <v>0</v>
      </c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200"/>
    </row>
    <row r="19" spans="2:108" ht="24.75" customHeight="1">
      <c r="B19" s="16"/>
      <c r="C19" s="204" t="s">
        <v>256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1"/>
      <c r="BE19" s="192">
        <v>5</v>
      </c>
      <c r="BF19" s="193"/>
      <c r="BG19" s="193"/>
      <c r="BH19" s="193"/>
      <c r="BI19" s="193"/>
      <c r="BJ19" s="193"/>
      <c r="BK19" s="194"/>
      <c r="BL19" s="189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1"/>
      <c r="BX19" s="122">
        <f>BX20+BX21</f>
        <v>0</v>
      </c>
      <c r="BY19" s="123"/>
      <c r="BZ19" s="123"/>
      <c r="CA19" s="123"/>
      <c r="CB19" s="123"/>
      <c r="CC19" s="123"/>
      <c r="CD19" s="123"/>
      <c r="CE19" s="123"/>
      <c r="CF19" s="123"/>
      <c r="CG19" s="124"/>
      <c r="CH19" s="198">
        <v>0</v>
      </c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200"/>
    </row>
    <row r="20" spans="2:108" ht="24.75" customHeight="1">
      <c r="B20" s="16"/>
      <c r="C20" s="340" t="s">
        <v>235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1"/>
      <c r="BE20" s="192">
        <v>6</v>
      </c>
      <c r="BF20" s="193"/>
      <c r="BG20" s="193"/>
      <c r="BH20" s="193"/>
      <c r="BI20" s="193"/>
      <c r="BJ20" s="193"/>
      <c r="BK20" s="194"/>
      <c r="BL20" s="189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1"/>
      <c r="BX20" s="122">
        <v>0</v>
      </c>
      <c r="BY20" s="123"/>
      <c r="BZ20" s="123"/>
      <c r="CA20" s="123"/>
      <c r="CB20" s="123"/>
      <c r="CC20" s="123"/>
      <c r="CD20" s="123"/>
      <c r="CE20" s="123"/>
      <c r="CF20" s="123"/>
      <c r="CG20" s="124"/>
      <c r="CH20" s="198">
        <v>0</v>
      </c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200"/>
    </row>
    <row r="21" spans="2:108" ht="23.25" customHeight="1">
      <c r="B21" s="16"/>
      <c r="C21" s="340" t="s">
        <v>236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1"/>
      <c r="BE21" s="192">
        <v>7</v>
      </c>
      <c r="BF21" s="193"/>
      <c r="BG21" s="193"/>
      <c r="BH21" s="193"/>
      <c r="BI21" s="193"/>
      <c r="BJ21" s="193"/>
      <c r="BK21" s="194"/>
      <c r="BL21" s="189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1"/>
      <c r="BX21" s="122">
        <v>0</v>
      </c>
      <c r="BY21" s="123"/>
      <c r="BZ21" s="123"/>
      <c r="CA21" s="123"/>
      <c r="CB21" s="123"/>
      <c r="CC21" s="123"/>
      <c r="CD21" s="123"/>
      <c r="CE21" s="123"/>
      <c r="CF21" s="123"/>
      <c r="CG21" s="124"/>
      <c r="CH21" s="198">
        <v>0</v>
      </c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200"/>
    </row>
    <row r="22" spans="2:108" ht="12.75">
      <c r="B22" s="16"/>
      <c r="C22" s="107" t="s">
        <v>89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21"/>
      <c r="BE22" s="192">
        <v>8</v>
      </c>
      <c r="BF22" s="193"/>
      <c r="BG22" s="193"/>
      <c r="BH22" s="193"/>
      <c r="BI22" s="193"/>
      <c r="BJ22" s="193"/>
      <c r="BK22" s="194"/>
      <c r="BL22" s="189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22">
        <v>0</v>
      </c>
      <c r="BY22" s="123"/>
      <c r="BZ22" s="123"/>
      <c r="CA22" s="123"/>
      <c r="CB22" s="123"/>
      <c r="CC22" s="123"/>
      <c r="CD22" s="123"/>
      <c r="CE22" s="123"/>
      <c r="CF22" s="123"/>
      <c r="CG22" s="124"/>
      <c r="CH22" s="192" t="s">
        <v>101</v>
      </c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4"/>
    </row>
    <row r="23" spans="2:108" ht="39" customHeight="1">
      <c r="B23" s="16"/>
      <c r="C23" s="204" t="s">
        <v>90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1"/>
      <c r="BE23" s="192">
        <v>9</v>
      </c>
      <c r="BF23" s="193"/>
      <c r="BG23" s="193"/>
      <c r="BH23" s="193"/>
      <c r="BI23" s="193"/>
      <c r="BJ23" s="193"/>
      <c r="BK23" s="194"/>
      <c r="BL23" s="189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1"/>
      <c r="BX23" s="122">
        <v>0</v>
      </c>
      <c r="BY23" s="123"/>
      <c r="BZ23" s="123"/>
      <c r="CA23" s="123"/>
      <c r="CB23" s="123"/>
      <c r="CC23" s="123"/>
      <c r="CD23" s="123"/>
      <c r="CE23" s="123"/>
      <c r="CF23" s="123"/>
      <c r="CG23" s="124"/>
      <c r="CH23" s="185">
        <v>0</v>
      </c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7"/>
    </row>
    <row r="24" spans="2:108" ht="24.75" customHeight="1">
      <c r="B24" s="16"/>
      <c r="C24" s="204" t="s">
        <v>197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1"/>
      <c r="BE24" s="192">
        <v>10</v>
      </c>
      <c r="BF24" s="193"/>
      <c r="BG24" s="193"/>
      <c r="BH24" s="193"/>
      <c r="BI24" s="193"/>
      <c r="BJ24" s="193"/>
      <c r="BK24" s="194"/>
      <c r="BL24" s="189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1"/>
      <c r="BX24" s="122">
        <v>0</v>
      </c>
      <c r="BY24" s="123"/>
      <c r="BZ24" s="123"/>
      <c r="CA24" s="123"/>
      <c r="CB24" s="123"/>
      <c r="CC24" s="123"/>
      <c r="CD24" s="123"/>
      <c r="CE24" s="123"/>
      <c r="CF24" s="123"/>
      <c r="CG24" s="124"/>
      <c r="CH24" s="201" t="s">
        <v>101</v>
      </c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3"/>
    </row>
    <row r="25" spans="2:108" ht="38.25" customHeight="1">
      <c r="B25" s="16"/>
      <c r="C25" s="204" t="s">
        <v>91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1"/>
      <c r="BE25" s="192">
        <v>11</v>
      </c>
      <c r="BF25" s="193"/>
      <c r="BG25" s="193"/>
      <c r="BH25" s="193"/>
      <c r="BI25" s="193"/>
      <c r="BJ25" s="193"/>
      <c r="BK25" s="194"/>
      <c r="BL25" s="189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1"/>
      <c r="BX25" s="122">
        <v>0</v>
      </c>
      <c r="BY25" s="123"/>
      <c r="BZ25" s="123"/>
      <c r="CA25" s="123"/>
      <c r="CB25" s="123"/>
      <c r="CC25" s="123"/>
      <c r="CD25" s="123"/>
      <c r="CE25" s="123"/>
      <c r="CF25" s="123"/>
      <c r="CG25" s="124"/>
      <c r="CH25" s="201" t="s">
        <v>101</v>
      </c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3"/>
    </row>
    <row r="26" spans="2:108" ht="12.75" hidden="1">
      <c r="B26" s="16"/>
      <c r="C26" s="204" t="s">
        <v>92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1"/>
      <c r="BE26" s="192">
        <v>12</v>
      </c>
      <c r="BF26" s="193"/>
      <c r="BG26" s="193"/>
      <c r="BH26" s="193"/>
      <c r="BI26" s="193"/>
      <c r="BJ26" s="193"/>
      <c r="BK26" s="194"/>
      <c r="BL26" s="189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22">
        <v>0</v>
      </c>
      <c r="BY26" s="123"/>
      <c r="BZ26" s="123"/>
      <c r="CA26" s="123"/>
      <c r="CB26" s="123"/>
      <c r="CC26" s="123"/>
      <c r="CD26" s="123"/>
      <c r="CE26" s="123"/>
      <c r="CF26" s="123"/>
      <c r="CG26" s="124"/>
      <c r="CH26" s="192" t="s">
        <v>101</v>
      </c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/>
    </row>
    <row r="27" spans="2:108" ht="12.75">
      <c r="B27" s="16"/>
      <c r="C27" s="204" t="s">
        <v>257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1"/>
      <c r="BE27" s="192">
        <v>12</v>
      </c>
      <c r="BF27" s="193"/>
      <c r="BG27" s="193"/>
      <c r="BH27" s="193"/>
      <c r="BI27" s="193"/>
      <c r="BJ27" s="193"/>
      <c r="BK27" s="194"/>
      <c r="BL27" s="192" t="s">
        <v>101</v>
      </c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4"/>
      <c r="BX27" s="122">
        <f>BX10+BX17+BX19+BX22+BX23+BX24+BX25+BX26</f>
        <v>0</v>
      </c>
      <c r="BY27" s="123"/>
      <c r="BZ27" s="123"/>
      <c r="CA27" s="123"/>
      <c r="CB27" s="123"/>
      <c r="CC27" s="123"/>
      <c r="CD27" s="123"/>
      <c r="CE27" s="123"/>
      <c r="CF27" s="123"/>
      <c r="CG27" s="124"/>
      <c r="CH27" s="185">
        <f>CH10+CH17+CH19+CH23</f>
        <v>0</v>
      </c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2:108" ht="12.75">
      <c r="B28" s="205" t="s">
        <v>93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7"/>
      <c r="BE28" s="205">
        <v>13</v>
      </c>
      <c r="BF28" s="206"/>
      <c r="BG28" s="206"/>
      <c r="BH28" s="206"/>
      <c r="BI28" s="206"/>
      <c r="BJ28" s="206"/>
      <c r="BK28" s="207"/>
      <c r="BL28" s="244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245"/>
      <c r="BX28" s="252">
        <v>0</v>
      </c>
      <c r="BY28" s="253"/>
      <c r="BZ28" s="253"/>
      <c r="CA28" s="253"/>
      <c r="CB28" s="253"/>
      <c r="CC28" s="253"/>
      <c r="CD28" s="253"/>
      <c r="CE28" s="253"/>
      <c r="CF28" s="253"/>
      <c r="CG28" s="254"/>
      <c r="CH28" s="205" t="s">
        <v>101</v>
      </c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</row>
    <row r="29" spans="2:108" ht="12.75">
      <c r="B29" s="18"/>
      <c r="C29" s="7" t="s">
        <v>94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13"/>
      <c r="AI29" s="213"/>
      <c r="AJ29" s="213"/>
      <c r="AK29" s="209" t="s">
        <v>95</v>
      </c>
      <c r="AL29" s="209"/>
      <c r="AM29" s="209"/>
      <c r="AN29" s="209"/>
      <c r="AO29" s="209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7"/>
      <c r="BD29" s="23"/>
      <c r="BE29" s="208"/>
      <c r="BF29" s="209"/>
      <c r="BG29" s="209"/>
      <c r="BH29" s="209"/>
      <c r="BI29" s="209"/>
      <c r="BJ29" s="209"/>
      <c r="BK29" s="210"/>
      <c r="BL29" s="246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8"/>
      <c r="BX29" s="255"/>
      <c r="BY29" s="256"/>
      <c r="BZ29" s="256"/>
      <c r="CA29" s="256"/>
      <c r="CB29" s="256"/>
      <c r="CC29" s="256"/>
      <c r="CD29" s="256"/>
      <c r="CE29" s="256"/>
      <c r="CF29" s="256"/>
      <c r="CG29" s="257"/>
      <c r="CH29" s="208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10"/>
    </row>
    <row r="30" spans="2:108" s="1" customFormat="1" ht="10.5" customHeigh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75" t="s">
        <v>96</v>
      </c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27"/>
      <c r="BD30" s="28"/>
      <c r="BE30" s="208"/>
      <c r="BF30" s="209"/>
      <c r="BG30" s="209"/>
      <c r="BH30" s="209"/>
      <c r="BI30" s="209"/>
      <c r="BJ30" s="209"/>
      <c r="BK30" s="210"/>
      <c r="BL30" s="246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8"/>
      <c r="BX30" s="255"/>
      <c r="BY30" s="256"/>
      <c r="BZ30" s="256"/>
      <c r="CA30" s="256"/>
      <c r="CB30" s="256"/>
      <c r="CC30" s="256"/>
      <c r="CD30" s="256"/>
      <c r="CE30" s="256"/>
      <c r="CF30" s="256"/>
      <c r="CG30" s="257"/>
      <c r="CH30" s="208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10"/>
    </row>
    <row r="31" spans="2:108" s="1" customFormat="1" ht="12.75" hidden="1">
      <c r="B31" s="1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7"/>
      <c r="BD31" s="23"/>
      <c r="BE31" s="208"/>
      <c r="BF31" s="209"/>
      <c r="BG31" s="209"/>
      <c r="BH31" s="209"/>
      <c r="BI31" s="209"/>
      <c r="BJ31" s="209"/>
      <c r="BK31" s="210"/>
      <c r="BL31" s="246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8"/>
      <c r="BX31" s="255"/>
      <c r="BY31" s="256"/>
      <c r="BZ31" s="256"/>
      <c r="CA31" s="256"/>
      <c r="CB31" s="256"/>
      <c r="CC31" s="256"/>
      <c r="CD31" s="256"/>
      <c r="CE31" s="256"/>
      <c r="CF31" s="256"/>
      <c r="CG31" s="257"/>
      <c r="CH31" s="208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10"/>
    </row>
    <row r="32" spans="2:108" ht="3" customHeight="1">
      <c r="B32" s="1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5"/>
      <c r="BE32" s="208"/>
      <c r="BF32" s="209"/>
      <c r="BG32" s="209"/>
      <c r="BH32" s="209"/>
      <c r="BI32" s="209"/>
      <c r="BJ32" s="209"/>
      <c r="BK32" s="210"/>
      <c r="BL32" s="246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8"/>
      <c r="BX32" s="255"/>
      <c r="BY32" s="256"/>
      <c r="BZ32" s="256"/>
      <c r="CA32" s="256"/>
      <c r="CB32" s="256"/>
      <c r="CC32" s="256"/>
      <c r="CD32" s="256"/>
      <c r="CE32" s="256"/>
      <c r="CF32" s="256"/>
      <c r="CG32" s="257"/>
      <c r="CH32" s="208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10"/>
    </row>
    <row r="33" spans="2:108" ht="12.75">
      <c r="B33" s="16"/>
      <c r="C33" s="204" t="s">
        <v>97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1"/>
      <c r="BE33" s="211"/>
      <c r="BF33" s="80"/>
      <c r="BG33" s="80"/>
      <c r="BH33" s="80"/>
      <c r="BI33" s="80"/>
      <c r="BJ33" s="80"/>
      <c r="BK33" s="212"/>
      <c r="BL33" s="249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1"/>
      <c r="BX33" s="258"/>
      <c r="BY33" s="259"/>
      <c r="BZ33" s="259"/>
      <c r="CA33" s="259"/>
      <c r="CB33" s="259"/>
      <c r="CC33" s="259"/>
      <c r="CD33" s="259"/>
      <c r="CE33" s="259"/>
      <c r="CF33" s="259"/>
      <c r="CG33" s="260"/>
      <c r="CH33" s="211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212"/>
    </row>
    <row r="34" spans="2:108" ht="25.5" customHeight="1">
      <c r="B34" s="16"/>
      <c r="C34" s="204" t="s">
        <v>119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1"/>
      <c r="BE34" s="201">
        <v>14</v>
      </c>
      <c r="BF34" s="202"/>
      <c r="BG34" s="202"/>
      <c r="BH34" s="202"/>
      <c r="BI34" s="202"/>
      <c r="BJ34" s="202"/>
      <c r="BK34" s="203"/>
      <c r="BL34" s="189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1"/>
      <c r="BX34" s="122">
        <v>0</v>
      </c>
      <c r="BY34" s="123"/>
      <c r="BZ34" s="123"/>
      <c r="CA34" s="123"/>
      <c r="CB34" s="123"/>
      <c r="CC34" s="123"/>
      <c r="CD34" s="123"/>
      <c r="CE34" s="123"/>
      <c r="CF34" s="123"/>
      <c r="CG34" s="124"/>
      <c r="CH34" s="201" t="s">
        <v>101</v>
      </c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3"/>
    </row>
    <row r="35" spans="2:108" ht="12.75">
      <c r="B35" s="16"/>
      <c r="C35" s="204" t="s">
        <v>100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1"/>
      <c r="BE35" s="201">
        <v>15</v>
      </c>
      <c r="BF35" s="202"/>
      <c r="BG35" s="202"/>
      <c r="BH35" s="202"/>
      <c r="BI35" s="202"/>
      <c r="BJ35" s="202"/>
      <c r="BK35" s="203"/>
      <c r="BL35" s="189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1"/>
      <c r="BX35" s="122">
        <v>0</v>
      </c>
      <c r="BY35" s="123"/>
      <c r="BZ35" s="123"/>
      <c r="CA35" s="123"/>
      <c r="CB35" s="123"/>
      <c r="CC35" s="123"/>
      <c r="CD35" s="123"/>
      <c r="CE35" s="123"/>
      <c r="CF35" s="123"/>
      <c r="CG35" s="124"/>
      <c r="CH35" s="192" t="s">
        <v>101</v>
      </c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</row>
    <row r="36" spans="2:108" ht="49.5" customHeight="1">
      <c r="B36" s="16"/>
      <c r="C36" s="204" t="s">
        <v>237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1"/>
      <c r="BE36" s="201">
        <v>16</v>
      </c>
      <c r="BF36" s="202"/>
      <c r="BG36" s="202"/>
      <c r="BH36" s="202"/>
      <c r="BI36" s="202"/>
      <c r="BJ36" s="202"/>
      <c r="BK36" s="203"/>
      <c r="BL36" s="189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1"/>
      <c r="BX36" s="122">
        <v>0</v>
      </c>
      <c r="BY36" s="123"/>
      <c r="BZ36" s="123"/>
      <c r="CA36" s="123"/>
      <c r="CB36" s="123"/>
      <c r="CC36" s="123"/>
      <c r="CD36" s="123"/>
      <c r="CE36" s="123"/>
      <c r="CF36" s="123"/>
      <c r="CG36" s="124"/>
      <c r="CH36" s="201" t="s">
        <v>101</v>
      </c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3"/>
    </row>
    <row r="37" spans="2:108" ht="12.75">
      <c r="B37" s="16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1"/>
      <c r="BE37" s="201">
        <v>17</v>
      </c>
      <c r="BF37" s="202"/>
      <c r="BG37" s="202"/>
      <c r="BH37" s="202"/>
      <c r="BI37" s="202"/>
      <c r="BJ37" s="202"/>
      <c r="BK37" s="203"/>
      <c r="BL37" s="192" t="s">
        <v>101</v>
      </c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4"/>
      <c r="BX37" s="192" t="s">
        <v>101</v>
      </c>
      <c r="BY37" s="193"/>
      <c r="BZ37" s="193"/>
      <c r="CA37" s="193"/>
      <c r="CB37" s="193"/>
      <c r="CC37" s="193"/>
      <c r="CD37" s="193"/>
      <c r="CE37" s="193"/>
      <c r="CF37" s="193"/>
      <c r="CG37" s="194"/>
      <c r="CH37" s="192" t="s">
        <v>101</v>
      </c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2:108" ht="12.75">
      <c r="B38" s="16"/>
      <c r="C38" s="204" t="s">
        <v>260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1"/>
      <c r="BE38" s="201">
        <v>18</v>
      </c>
      <c r="BF38" s="202"/>
      <c r="BG38" s="202"/>
      <c r="BH38" s="202"/>
      <c r="BI38" s="202"/>
      <c r="BJ38" s="202"/>
      <c r="BK38" s="203"/>
      <c r="BL38" s="192" t="s">
        <v>101</v>
      </c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4"/>
      <c r="BX38" s="198">
        <f>SUM(BX28:CG36)</f>
        <v>0</v>
      </c>
      <c r="BY38" s="199"/>
      <c r="BZ38" s="199"/>
      <c r="CA38" s="199"/>
      <c r="CB38" s="199"/>
      <c r="CC38" s="199"/>
      <c r="CD38" s="199"/>
      <c r="CE38" s="199"/>
      <c r="CF38" s="199"/>
      <c r="CG38" s="200"/>
      <c r="CH38" s="192" t="s">
        <v>101</v>
      </c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4"/>
    </row>
    <row r="39" spans="2:108" ht="12.75">
      <c r="B39" s="16"/>
      <c r="C39" s="204" t="s">
        <v>261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1"/>
      <c r="BE39" s="201">
        <v>19</v>
      </c>
      <c r="BF39" s="202"/>
      <c r="BG39" s="202"/>
      <c r="BH39" s="202"/>
      <c r="BI39" s="202"/>
      <c r="BJ39" s="202"/>
      <c r="BK39" s="203"/>
      <c r="BL39" s="192" t="s">
        <v>101</v>
      </c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4"/>
      <c r="BX39" s="198">
        <f>BX27+BX38</f>
        <v>0</v>
      </c>
      <c r="BY39" s="199"/>
      <c r="BZ39" s="199"/>
      <c r="CA39" s="199"/>
      <c r="CB39" s="199"/>
      <c r="CC39" s="199"/>
      <c r="CD39" s="199"/>
      <c r="CE39" s="199"/>
      <c r="CF39" s="199"/>
      <c r="CG39" s="200"/>
      <c r="CH39" s="185">
        <v>0</v>
      </c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7"/>
    </row>
    <row r="40" spans="2:108" ht="13.5" customHeight="1">
      <c r="B40" s="20"/>
      <c r="C40" s="20" t="s">
        <v>234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2:108" s="1" customFormat="1" ht="11.25" hidden="1">
      <c r="B41" s="3"/>
      <c r="C41" s="3"/>
      <c r="D41" s="3"/>
      <c r="E41" s="3" t="s">
        <v>217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247"/>
      <c r="BI41" s="247"/>
      <c r="BJ41" s="247"/>
      <c r="BK41" s="247"/>
      <c r="BL41" s="247"/>
      <c r="BM41" s="247"/>
      <c r="BN41" s="247"/>
      <c r="BO41" s="247"/>
      <c r="BP41" s="247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2:108" s="1" customFormat="1" ht="12.75">
      <c r="B42" s="283" t="s">
        <v>210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4" t="s">
        <v>33</v>
      </c>
      <c r="BF42" s="285"/>
      <c r="BG42" s="285"/>
      <c r="BH42" s="285"/>
      <c r="BI42" s="285"/>
      <c r="BJ42" s="285"/>
      <c r="BK42" s="286"/>
      <c r="BL42" s="284" t="s">
        <v>211</v>
      </c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6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2:108" s="1" customFormat="1" ht="12.75">
      <c r="B43" s="283">
        <v>1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>
        <v>2</v>
      </c>
      <c r="BF43" s="283"/>
      <c r="BG43" s="283"/>
      <c r="BH43" s="283"/>
      <c r="BI43" s="283"/>
      <c r="BJ43" s="283"/>
      <c r="BK43" s="283"/>
      <c r="BL43" s="192">
        <v>3</v>
      </c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4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2:108" s="1" customFormat="1" ht="12.75">
      <c r="B44" s="283" t="s">
        <v>212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>
        <v>1</v>
      </c>
      <c r="BF44" s="283"/>
      <c r="BG44" s="283"/>
      <c r="BH44" s="283"/>
      <c r="BI44" s="283"/>
      <c r="BJ44" s="283"/>
      <c r="BK44" s="283"/>
      <c r="BL44" s="182">
        <v>0</v>
      </c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4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08" s="1" customFormat="1" ht="12.75" customHeight="1">
      <c r="B45" s="283" t="s">
        <v>213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>
        <v>2</v>
      </c>
      <c r="BF45" s="283"/>
      <c r="BG45" s="283"/>
      <c r="BH45" s="283"/>
      <c r="BI45" s="283"/>
      <c r="BJ45" s="283"/>
      <c r="BK45" s="283"/>
      <c r="BL45" s="182">
        <v>0</v>
      </c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4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2:108" s="1" customFormat="1" ht="12.75">
      <c r="B46" s="283" t="s">
        <v>214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>
        <v>3</v>
      </c>
      <c r="BF46" s="283"/>
      <c r="BG46" s="283"/>
      <c r="BH46" s="283"/>
      <c r="BI46" s="283"/>
      <c r="BJ46" s="283"/>
      <c r="BK46" s="283"/>
      <c r="BL46" s="182">
        <v>0</v>
      </c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4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2:108" ht="12.75">
      <c r="B47" s="283" t="s">
        <v>244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>
        <v>4</v>
      </c>
      <c r="BF47" s="283"/>
      <c r="BG47" s="283"/>
      <c r="BH47" s="283"/>
      <c r="BI47" s="283"/>
      <c r="BJ47" s="283"/>
      <c r="BK47" s="283"/>
      <c r="BL47" s="182">
        <v>0</v>
      </c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.75">
      <c r="B48" s="283" t="s">
        <v>245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>
        <v>5</v>
      </c>
      <c r="BF48" s="283"/>
      <c r="BG48" s="283"/>
      <c r="BH48" s="283"/>
      <c r="BI48" s="283"/>
      <c r="BJ48" s="283"/>
      <c r="BK48" s="283"/>
      <c r="BL48" s="182">
        <v>0</v>
      </c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</sheetData>
  <mergeCells count="142">
    <mergeCell ref="B48:BD48"/>
    <mergeCell ref="BE48:BK48"/>
    <mergeCell ref="BL48:CF48"/>
    <mergeCell ref="B42:BD42"/>
    <mergeCell ref="BE42:BK42"/>
    <mergeCell ref="B46:BD46"/>
    <mergeCell ref="BE46:BK46"/>
    <mergeCell ref="BL46:CF46"/>
    <mergeCell ref="B47:BD47"/>
    <mergeCell ref="BE47:BK47"/>
    <mergeCell ref="BL47:CF47"/>
    <mergeCell ref="B44:BD44"/>
    <mergeCell ref="BE44:BK44"/>
    <mergeCell ref="BL44:CF44"/>
    <mergeCell ref="B45:BD45"/>
    <mergeCell ref="BE45:BK45"/>
    <mergeCell ref="BL45:CF45"/>
    <mergeCell ref="BL42:CF42"/>
    <mergeCell ref="B43:BD43"/>
    <mergeCell ref="BE43:BK43"/>
    <mergeCell ref="BL43:CF43"/>
    <mergeCell ref="C21:BD21"/>
    <mergeCell ref="BE21:BK21"/>
    <mergeCell ref="R15:AF15"/>
    <mergeCell ref="BE18:BK18"/>
    <mergeCell ref="C20:BD20"/>
    <mergeCell ref="BE20:BK20"/>
    <mergeCell ref="BE14:BK16"/>
    <mergeCell ref="C17:BC17"/>
    <mergeCell ref="BE17:BK17"/>
    <mergeCell ref="C19:BC19"/>
    <mergeCell ref="BX14:CG16"/>
    <mergeCell ref="CH14:DD16"/>
    <mergeCell ref="CH9:DD9"/>
    <mergeCell ref="CH10:DD13"/>
    <mergeCell ref="BX10:CG13"/>
    <mergeCell ref="BX9:CG9"/>
    <mergeCell ref="B2:DD2"/>
    <mergeCell ref="B3:DD3"/>
    <mergeCell ref="B7:BD8"/>
    <mergeCell ref="BE7:BK8"/>
    <mergeCell ref="BL7:BW8"/>
    <mergeCell ref="BX7:DD7"/>
    <mergeCell ref="BX8:CG8"/>
    <mergeCell ref="CH8:DD8"/>
    <mergeCell ref="B9:BD9"/>
    <mergeCell ref="BE9:BK9"/>
    <mergeCell ref="BL9:BW9"/>
    <mergeCell ref="B10:BD10"/>
    <mergeCell ref="BE10:BK13"/>
    <mergeCell ref="BL10:BW13"/>
    <mergeCell ref="BE19:BK19"/>
    <mergeCell ref="BL19:BW19"/>
    <mergeCell ref="R12:AF12"/>
    <mergeCell ref="BL14:BW16"/>
    <mergeCell ref="BX21:CG21"/>
    <mergeCell ref="BL17:BU17"/>
    <mergeCell ref="BV17:BW17"/>
    <mergeCell ref="BL21:BW21"/>
    <mergeCell ref="BL24:BW24"/>
    <mergeCell ref="BX24:CG24"/>
    <mergeCell ref="CH22:DD22"/>
    <mergeCell ref="CH23:DD23"/>
    <mergeCell ref="CH24:DD24"/>
    <mergeCell ref="BL22:BW22"/>
    <mergeCell ref="BX22:CG22"/>
    <mergeCell ref="BL23:BW23"/>
    <mergeCell ref="BX23:CG23"/>
    <mergeCell ref="CH17:DD17"/>
    <mergeCell ref="CH19:DD19"/>
    <mergeCell ref="BL18:BW18"/>
    <mergeCell ref="BL20:BW20"/>
    <mergeCell ref="BX19:CG19"/>
    <mergeCell ref="BX17:CG17"/>
    <mergeCell ref="BX18:CG18"/>
    <mergeCell ref="CH18:DD18"/>
    <mergeCell ref="CH20:DD20"/>
    <mergeCell ref="BX20:CG20"/>
    <mergeCell ref="C22:BC22"/>
    <mergeCell ref="BE22:BK22"/>
    <mergeCell ref="BL26:BW26"/>
    <mergeCell ref="BX26:CG26"/>
    <mergeCell ref="C25:BC25"/>
    <mergeCell ref="BE25:BK25"/>
    <mergeCell ref="BL25:BW25"/>
    <mergeCell ref="BX25:CG25"/>
    <mergeCell ref="C23:BC23"/>
    <mergeCell ref="BE23:BK23"/>
    <mergeCell ref="CH25:DD25"/>
    <mergeCell ref="C24:BC24"/>
    <mergeCell ref="BE24:BK24"/>
    <mergeCell ref="BL28:BW33"/>
    <mergeCell ref="BX28:CG33"/>
    <mergeCell ref="CH26:DD26"/>
    <mergeCell ref="C27:BC27"/>
    <mergeCell ref="BE27:BK27"/>
    <mergeCell ref="BL27:BW27"/>
    <mergeCell ref="BX27:CG27"/>
    <mergeCell ref="CH27:DD27"/>
    <mergeCell ref="C26:BC26"/>
    <mergeCell ref="BE26:BK26"/>
    <mergeCell ref="BX34:CG34"/>
    <mergeCell ref="CH28:DD33"/>
    <mergeCell ref="AH29:AJ29"/>
    <mergeCell ref="AK29:AO29"/>
    <mergeCell ref="AP29:BB29"/>
    <mergeCell ref="AP30:BB30"/>
    <mergeCell ref="C31:AO31"/>
    <mergeCell ref="BX36:CG36"/>
    <mergeCell ref="C36:BC36"/>
    <mergeCell ref="BE36:BK36"/>
    <mergeCell ref="BL36:BW36"/>
    <mergeCell ref="C34:BC34"/>
    <mergeCell ref="C33:BC33"/>
    <mergeCell ref="B28:BD28"/>
    <mergeCell ref="BE28:BK33"/>
    <mergeCell ref="C35:BC35"/>
    <mergeCell ref="BE35:BK35"/>
    <mergeCell ref="BL35:BW35"/>
    <mergeCell ref="BX35:CG35"/>
    <mergeCell ref="C37:BC37"/>
    <mergeCell ref="BE37:BK37"/>
    <mergeCell ref="BL37:BW37"/>
    <mergeCell ref="BX37:CG37"/>
    <mergeCell ref="C38:BC38"/>
    <mergeCell ref="BE38:BK38"/>
    <mergeCell ref="BL38:BW38"/>
    <mergeCell ref="BX38:CG38"/>
    <mergeCell ref="C39:BC39"/>
    <mergeCell ref="BE39:BK39"/>
    <mergeCell ref="BL39:BW39"/>
    <mergeCell ref="BX39:CG39"/>
    <mergeCell ref="CH21:DD21"/>
    <mergeCell ref="BH41:BP41"/>
    <mergeCell ref="CH38:DD38"/>
    <mergeCell ref="CH39:DD39"/>
    <mergeCell ref="CH36:DD36"/>
    <mergeCell ref="CH37:DD37"/>
    <mergeCell ref="BE34:BK34"/>
    <mergeCell ref="BL34:BW34"/>
    <mergeCell ref="CH34:DD34"/>
    <mergeCell ref="CH35:DD3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K40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51" width="0.875" style="2" customWidth="1"/>
    <col min="52" max="52" width="4.875" style="2" customWidth="1"/>
    <col min="53" max="59" width="0.875" style="2" customWidth="1"/>
    <col min="60" max="60" width="5.25390625" style="2" customWidth="1"/>
    <col min="61" max="16384" width="0.875" style="2" customWidth="1"/>
  </cols>
  <sheetData>
    <row r="1" ht="16.5" customHeight="1"/>
    <row r="2" spans="2:167" ht="12" customHeight="1">
      <c r="B2" s="69" t="s">
        <v>127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</row>
    <row r="3" spans="2:167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2:167" s="22" customFormat="1" ht="1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9" t="s">
        <v>128</v>
      </c>
    </row>
    <row r="5" spans="2:167" s="22" customFormat="1" ht="2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9"/>
    </row>
    <row r="6" spans="2:167" ht="54.75" customHeight="1">
      <c r="B6" s="360" t="s">
        <v>120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5"/>
      <c r="AP6" s="360" t="s">
        <v>121</v>
      </c>
      <c r="AQ6" s="314"/>
      <c r="AR6" s="314"/>
      <c r="AS6" s="314"/>
      <c r="AT6" s="314"/>
      <c r="AU6" s="314"/>
      <c r="AV6" s="315"/>
      <c r="AW6" s="360" t="s">
        <v>122</v>
      </c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2"/>
      <c r="BN6" s="360" t="s">
        <v>262</v>
      </c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2"/>
      <c r="CV6" s="360" t="s">
        <v>263</v>
      </c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2"/>
      <c r="ED6" s="360" t="s">
        <v>264</v>
      </c>
      <c r="EE6" s="361"/>
      <c r="EF6" s="361"/>
      <c r="EG6" s="361"/>
      <c r="EH6" s="361"/>
      <c r="EI6" s="361"/>
      <c r="EJ6" s="361"/>
      <c r="EK6" s="361"/>
      <c r="EL6" s="361"/>
      <c r="EM6" s="361"/>
      <c r="EN6" s="361"/>
      <c r="EO6" s="361"/>
      <c r="EP6" s="361"/>
      <c r="EQ6" s="361"/>
      <c r="ER6" s="361"/>
      <c r="ES6" s="361"/>
      <c r="ET6" s="361"/>
      <c r="EU6" s="361"/>
      <c r="EV6" s="361"/>
      <c r="EW6" s="361"/>
      <c r="EX6" s="361"/>
      <c r="EY6" s="361"/>
      <c r="EZ6" s="361"/>
      <c r="FA6" s="361"/>
      <c r="FB6" s="361"/>
      <c r="FC6" s="361"/>
      <c r="FD6" s="361"/>
      <c r="FE6" s="361"/>
      <c r="FF6" s="361"/>
      <c r="FG6" s="361"/>
      <c r="FH6" s="361"/>
      <c r="FI6" s="361"/>
      <c r="FJ6" s="361"/>
      <c r="FK6" s="362"/>
    </row>
    <row r="7" spans="2:167" ht="38.2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6"/>
      <c r="AP7" s="364"/>
      <c r="AQ7" s="365"/>
      <c r="AR7" s="365"/>
      <c r="AS7" s="365"/>
      <c r="AT7" s="365"/>
      <c r="AU7" s="365"/>
      <c r="AV7" s="366"/>
      <c r="AW7" s="367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9"/>
      <c r="BN7" s="367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9"/>
      <c r="CV7" s="367"/>
      <c r="CW7" s="368"/>
      <c r="CX7" s="368"/>
      <c r="CY7" s="368"/>
      <c r="CZ7" s="368"/>
      <c r="DA7" s="368"/>
      <c r="DB7" s="368"/>
      <c r="DC7" s="368"/>
      <c r="DD7" s="368"/>
      <c r="DE7" s="368"/>
      <c r="DF7" s="368"/>
      <c r="DG7" s="368"/>
      <c r="DH7" s="368"/>
      <c r="DI7" s="368"/>
      <c r="DJ7" s="368"/>
      <c r="DK7" s="368"/>
      <c r="DL7" s="368"/>
      <c r="DM7" s="368"/>
      <c r="DN7" s="368"/>
      <c r="DO7" s="368"/>
      <c r="DP7" s="368"/>
      <c r="DQ7" s="368"/>
      <c r="DR7" s="368"/>
      <c r="DS7" s="368"/>
      <c r="DT7" s="368"/>
      <c r="DU7" s="368"/>
      <c r="DV7" s="368"/>
      <c r="DW7" s="368"/>
      <c r="DX7" s="368"/>
      <c r="DY7" s="368"/>
      <c r="DZ7" s="368"/>
      <c r="EA7" s="368"/>
      <c r="EB7" s="368"/>
      <c r="EC7" s="369"/>
      <c r="ED7" s="363" t="s">
        <v>266</v>
      </c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 t="s">
        <v>265</v>
      </c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</row>
    <row r="8" spans="2:167" ht="12.75">
      <c r="B8" s="316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8"/>
      <c r="AP8" s="316"/>
      <c r="AQ8" s="317"/>
      <c r="AR8" s="317"/>
      <c r="AS8" s="317"/>
      <c r="AT8" s="317"/>
      <c r="AU8" s="317"/>
      <c r="AV8" s="318"/>
      <c r="AW8" s="192" t="s">
        <v>124</v>
      </c>
      <c r="AX8" s="193"/>
      <c r="AY8" s="193"/>
      <c r="AZ8" s="193"/>
      <c r="BA8" s="193"/>
      <c r="BB8" s="193"/>
      <c r="BC8" s="194"/>
      <c r="BD8" s="192" t="s">
        <v>125</v>
      </c>
      <c r="BE8" s="193"/>
      <c r="BF8" s="193"/>
      <c r="BG8" s="193"/>
      <c r="BH8" s="193"/>
      <c r="BI8" s="193"/>
      <c r="BJ8" s="193"/>
      <c r="BK8" s="193"/>
      <c r="BL8" s="193"/>
      <c r="BM8" s="194"/>
      <c r="BN8" s="192" t="s">
        <v>124</v>
      </c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4"/>
      <c r="CE8" s="192" t="s">
        <v>125</v>
      </c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4"/>
      <c r="CV8" s="192" t="s">
        <v>124</v>
      </c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4"/>
      <c r="DM8" s="192" t="s">
        <v>125</v>
      </c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4"/>
      <c r="ED8" s="192" t="s">
        <v>124</v>
      </c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4"/>
      <c r="EU8" s="192" t="s">
        <v>125</v>
      </c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4"/>
    </row>
    <row r="9" spans="2:167" ht="12.75">
      <c r="B9" s="192">
        <v>1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4"/>
      <c r="AP9" s="192">
        <v>2</v>
      </c>
      <c r="AQ9" s="193"/>
      <c r="AR9" s="193"/>
      <c r="AS9" s="193"/>
      <c r="AT9" s="193"/>
      <c r="AU9" s="193"/>
      <c r="AV9" s="194"/>
      <c r="AW9" s="192">
        <v>3</v>
      </c>
      <c r="AX9" s="193"/>
      <c r="AY9" s="193"/>
      <c r="AZ9" s="193"/>
      <c r="BA9" s="193"/>
      <c r="BB9" s="193"/>
      <c r="BC9" s="194"/>
      <c r="BD9" s="192">
        <v>4</v>
      </c>
      <c r="BE9" s="193"/>
      <c r="BF9" s="193"/>
      <c r="BG9" s="193"/>
      <c r="BH9" s="193"/>
      <c r="BI9" s="193"/>
      <c r="BJ9" s="193"/>
      <c r="BK9" s="193"/>
      <c r="BL9" s="193"/>
      <c r="BM9" s="194"/>
      <c r="BN9" s="192">
        <v>5</v>
      </c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4"/>
      <c r="CE9" s="192">
        <v>6</v>
      </c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4"/>
      <c r="CV9" s="192">
        <v>7</v>
      </c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4"/>
      <c r="DM9" s="192">
        <v>8</v>
      </c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4"/>
      <c r="ED9" s="192">
        <v>9</v>
      </c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4"/>
      <c r="EU9" s="192">
        <v>10</v>
      </c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4"/>
    </row>
    <row r="10" spans="2:167" ht="12.75">
      <c r="B10" s="13"/>
      <c r="C10" s="125" t="s">
        <v>97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4"/>
      <c r="AP10" s="192">
        <v>1</v>
      </c>
      <c r="AQ10" s="193"/>
      <c r="AR10" s="193"/>
      <c r="AS10" s="193"/>
      <c r="AT10" s="193"/>
      <c r="AU10" s="193"/>
      <c r="AV10" s="194"/>
      <c r="AW10" s="345">
        <v>0</v>
      </c>
      <c r="AX10" s="346"/>
      <c r="AY10" s="346"/>
      <c r="AZ10" s="346"/>
      <c r="BA10" s="346"/>
      <c r="BB10" s="346"/>
      <c r="BC10" s="347"/>
      <c r="BD10" s="185">
        <v>0</v>
      </c>
      <c r="BE10" s="186"/>
      <c r="BF10" s="186"/>
      <c r="BG10" s="186"/>
      <c r="BH10" s="186"/>
      <c r="BI10" s="186"/>
      <c r="BJ10" s="186"/>
      <c r="BK10" s="186"/>
      <c r="BL10" s="186"/>
      <c r="BM10" s="187"/>
      <c r="BN10" s="356">
        <v>0</v>
      </c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8"/>
      <c r="CE10" s="182">
        <v>0</v>
      </c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4"/>
      <c r="CV10" s="342">
        <v>0</v>
      </c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4"/>
      <c r="DM10" s="122">
        <v>0</v>
      </c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4"/>
      <c r="ED10" s="176">
        <v>0</v>
      </c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8"/>
      <c r="EU10" s="176">
        <v>0</v>
      </c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8"/>
    </row>
    <row r="11" spans="2:167" ht="25.5" customHeight="1">
      <c r="B11" s="13"/>
      <c r="C11" s="125" t="s">
        <v>119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4"/>
      <c r="AP11" s="201">
        <v>2</v>
      </c>
      <c r="AQ11" s="202"/>
      <c r="AR11" s="202"/>
      <c r="AS11" s="202"/>
      <c r="AT11" s="202"/>
      <c r="AU11" s="202"/>
      <c r="AV11" s="203"/>
      <c r="AW11" s="345">
        <v>0</v>
      </c>
      <c r="AX11" s="346"/>
      <c r="AY11" s="346"/>
      <c r="AZ11" s="346"/>
      <c r="BA11" s="346"/>
      <c r="BB11" s="346"/>
      <c r="BC11" s="347"/>
      <c r="BD11" s="185">
        <v>0</v>
      </c>
      <c r="BE11" s="186"/>
      <c r="BF11" s="186"/>
      <c r="BG11" s="186"/>
      <c r="BH11" s="186"/>
      <c r="BI11" s="186"/>
      <c r="BJ11" s="186"/>
      <c r="BK11" s="186"/>
      <c r="BL11" s="186"/>
      <c r="BM11" s="187"/>
      <c r="BN11" s="356">
        <v>0</v>
      </c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8"/>
      <c r="CE11" s="182">
        <v>0</v>
      </c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4"/>
      <c r="CV11" s="342">
        <v>0</v>
      </c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343"/>
      <c r="DL11" s="344"/>
      <c r="DM11" s="122">
        <v>0</v>
      </c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4"/>
      <c r="ED11" s="176">
        <v>0</v>
      </c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8"/>
      <c r="EU11" s="176">
        <v>0</v>
      </c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8"/>
    </row>
    <row r="12" spans="2:167" ht="12.75">
      <c r="B12" s="13"/>
      <c r="C12" s="125" t="s">
        <v>100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4"/>
      <c r="AP12" s="192">
        <v>3</v>
      </c>
      <c r="AQ12" s="193"/>
      <c r="AR12" s="193"/>
      <c r="AS12" s="193"/>
      <c r="AT12" s="193"/>
      <c r="AU12" s="193"/>
      <c r="AV12" s="194"/>
      <c r="AW12" s="345">
        <v>0</v>
      </c>
      <c r="AX12" s="346"/>
      <c r="AY12" s="346"/>
      <c r="AZ12" s="346"/>
      <c r="BA12" s="346"/>
      <c r="BB12" s="346"/>
      <c r="BC12" s="347"/>
      <c r="BD12" s="185">
        <v>0</v>
      </c>
      <c r="BE12" s="186"/>
      <c r="BF12" s="186"/>
      <c r="BG12" s="186"/>
      <c r="BH12" s="186"/>
      <c r="BI12" s="186"/>
      <c r="BJ12" s="186"/>
      <c r="BK12" s="186"/>
      <c r="BL12" s="186"/>
      <c r="BM12" s="187"/>
      <c r="BN12" s="356">
        <v>0</v>
      </c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8"/>
      <c r="CE12" s="182">
        <v>0</v>
      </c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4"/>
      <c r="CV12" s="342">
        <v>0</v>
      </c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4"/>
      <c r="DM12" s="122">
        <v>0</v>
      </c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4"/>
      <c r="ED12" s="176">
        <v>0</v>
      </c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8"/>
      <c r="EU12" s="176">
        <v>0</v>
      </c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8"/>
    </row>
    <row r="13" spans="2:167" ht="12.75">
      <c r="B13" s="13"/>
      <c r="C13" s="125" t="s">
        <v>126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4"/>
      <c r="AP13" s="192">
        <v>4</v>
      </c>
      <c r="AQ13" s="193"/>
      <c r="AR13" s="193"/>
      <c r="AS13" s="193"/>
      <c r="AT13" s="193"/>
      <c r="AU13" s="193"/>
      <c r="AV13" s="194"/>
      <c r="AW13" s="345">
        <v>0</v>
      </c>
      <c r="AX13" s="346"/>
      <c r="AY13" s="346"/>
      <c r="AZ13" s="346"/>
      <c r="BA13" s="346"/>
      <c r="BB13" s="346"/>
      <c r="BC13" s="347"/>
      <c r="BD13" s="185">
        <v>0</v>
      </c>
      <c r="BE13" s="186"/>
      <c r="BF13" s="186"/>
      <c r="BG13" s="186"/>
      <c r="BH13" s="186"/>
      <c r="BI13" s="186"/>
      <c r="BJ13" s="186"/>
      <c r="BK13" s="186"/>
      <c r="BL13" s="186"/>
      <c r="BM13" s="187"/>
      <c r="BN13" s="356">
        <f>SUM(BN10:CD12)</f>
        <v>0</v>
      </c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8"/>
      <c r="CE13" s="176">
        <f>SUM(CE10:CU12)</f>
        <v>0</v>
      </c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8"/>
      <c r="CV13" s="342">
        <v>0</v>
      </c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4"/>
      <c r="DM13" s="122">
        <v>0</v>
      </c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4"/>
      <c r="ED13" s="176">
        <v>0</v>
      </c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8"/>
      <c r="EU13" s="176">
        <v>0</v>
      </c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8"/>
    </row>
    <row r="14" spans="2:167" ht="12.75"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17"/>
      <c r="AP14" s="17"/>
      <c r="AQ14" s="17"/>
      <c r="AR14" s="17"/>
      <c r="AS14" s="17"/>
      <c r="AT14" s="17"/>
      <c r="AU14" s="17"/>
      <c r="AV14" s="17"/>
      <c r="AW14" s="55"/>
      <c r="AX14" s="55"/>
      <c r="AY14" s="55"/>
      <c r="AZ14" s="55"/>
      <c r="BA14" s="55"/>
      <c r="BB14" s="55"/>
      <c r="BC14" s="55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</row>
    <row r="15" spans="2:167" ht="12.75">
      <c r="B15" s="59" t="s">
        <v>267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7"/>
      <c r="AP15" s="17"/>
      <c r="AQ15" s="17"/>
      <c r="AR15" s="17"/>
      <c r="AS15" s="17"/>
      <c r="AT15" s="17"/>
      <c r="AU15" s="17"/>
      <c r="AV15" s="17"/>
      <c r="AW15" s="55"/>
      <c r="AX15" s="55"/>
      <c r="AY15" s="55"/>
      <c r="AZ15" s="55"/>
      <c r="BA15" s="55"/>
      <c r="BB15" s="55"/>
      <c r="BC15" s="55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</row>
    <row r="16" spans="2:167" ht="17.25" customHeight="1">
      <c r="B16" s="60" t="s">
        <v>268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</row>
    <row r="17" spans="2:167" ht="17.25" customHeight="1">
      <c r="B17" s="6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</row>
    <row r="18" spans="2:167" ht="12" customHeight="1">
      <c r="B18" s="69" t="s">
        <v>129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</row>
    <row r="19" spans="2:167" ht="12" customHeight="1">
      <c r="B19" s="69" t="s">
        <v>130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</row>
    <row r="20" spans="2:167" ht="12" customHeight="1">
      <c r="B20" s="69" t="s">
        <v>131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</row>
    <row r="21" spans="2:167" ht="9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2:167" s="22" customFormat="1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9" t="s">
        <v>132</v>
      </c>
    </row>
    <row r="23" spans="2:167" s="22" customFormat="1" ht="2.2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9"/>
    </row>
    <row r="24" spans="2:167" ht="12.75">
      <c r="B24" s="235" t="s">
        <v>76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7"/>
      <c r="AI24" s="275" t="s">
        <v>77</v>
      </c>
      <c r="AJ24" s="236"/>
      <c r="AK24" s="236"/>
      <c r="AL24" s="236"/>
      <c r="AM24" s="236"/>
      <c r="AN24" s="236"/>
      <c r="AO24" s="237"/>
      <c r="AP24" s="235" t="s">
        <v>80</v>
      </c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7"/>
      <c r="BK24" s="192" t="s">
        <v>133</v>
      </c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4"/>
    </row>
    <row r="25" spans="2:167" ht="39" customHeight="1"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40"/>
      <c r="AI25" s="238"/>
      <c r="AJ25" s="239"/>
      <c r="AK25" s="239"/>
      <c r="AL25" s="239"/>
      <c r="AM25" s="239"/>
      <c r="AN25" s="239"/>
      <c r="AO25" s="240"/>
      <c r="AP25" s="241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3"/>
      <c r="BK25" s="310" t="s">
        <v>134</v>
      </c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2"/>
      <c r="CF25" s="310" t="s">
        <v>135</v>
      </c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2"/>
      <c r="DA25" s="261" t="s">
        <v>136</v>
      </c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3"/>
      <c r="DV25" s="261" t="s">
        <v>137</v>
      </c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3"/>
      <c r="EQ25" s="261" t="s">
        <v>138</v>
      </c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3"/>
    </row>
    <row r="26" spans="2:167" ht="51" customHeight="1"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3"/>
      <c r="AI26" s="241"/>
      <c r="AJ26" s="242"/>
      <c r="AK26" s="242"/>
      <c r="AL26" s="242"/>
      <c r="AM26" s="242"/>
      <c r="AN26" s="242"/>
      <c r="AO26" s="243"/>
      <c r="AP26" s="261" t="s">
        <v>139</v>
      </c>
      <c r="AQ26" s="262"/>
      <c r="AR26" s="262"/>
      <c r="AS26" s="262"/>
      <c r="AT26" s="262"/>
      <c r="AU26" s="262"/>
      <c r="AV26" s="262"/>
      <c r="AW26" s="262"/>
      <c r="AX26" s="263"/>
      <c r="AY26" s="284" t="s">
        <v>218</v>
      </c>
      <c r="AZ26" s="285"/>
      <c r="BA26" s="285"/>
      <c r="BB26" s="285"/>
      <c r="BC26" s="285"/>
      <c r="BD26" s="359" t="s">
        <v>140</v>
      </c>
      <c r="BE26" s="359"/>
      <c r="BF26" s="359"/>
      <c r="BG26" s="359"/>
      <c r="BH26" s="359"/>
      <c r="BI26" s="359"/>
      <c r="BJ26" s="359"/>
      <c r="BK26" s="261" t="s">
        <v>139</v>
      </c>
      <c r="BL26" s="262"/>
      <c r="BM26" s="262"/>
      <c r="BN26" s="262"/>
      <c r="BO26" s="262"/>
      <c r="BP26" s="262"/>
      <c r="BQ26" s="262"/>
      <c r="BR26" s="262"/>
      <c r="BS26" s="263"/>
      <c r="BT26" s="261" t="s">
        <v>140</v>
      </c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3"/>
      <c r="CF26" s="261" t="s">
        <v>139</v>
      </c>
      <c r="CG26" s="262"/>
      <c r="CH26" s="262"/>
      <c r="CI26" s="262"/>
      <c r="CJ26" s="262"/>
      <c r="CK26" s="262"/>
      <c r="CL26" s="262"/>
      <c r="CM26" s="262"/>
      <c r="CN26" s="263"/>
      <c r="CO26" s="261" t="s">
        <v>140</v>
      </c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3"/>
      <c r="DA26" s="261" t="s">
        <v>139</v>
      </c>
      <c r="DB26" s="262"/>
      <c r="DC26" s="262"/>
      <c r="DD26" s="262"/>
      <c r="DE26" s="262"/>
      <c r="DF26" s="262"/>
      <c r="DG26" s="262"/>
      <c r="DH26" s="262"/>
      <c r="DI26" s="263"/>
      <c r="DJ26" s="261" t="s">
        <v>140</v>
      </c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3"/>
      <c r="DV26" s="261" t="s">
        <v>139</v>
      </c>
      <c r="DW26" s="262"/>
      <c r="DX26" s="262"/>
      <c r="DY26" s="262"/>
      <c r="DZ26" s="262"/>
      <c r="EA26" s="262"/>
      <c r="EB26" s="262"/>
      <c r="EC26" s="262"/>
      <c r="ED26" s="263"/>
      <c r="EE26" s="261" t="s">
        <v>140</v>
      </c>
      <c r="EF26" s="262"/>
      <c r="EG26" s="262"/>
      <c r="EH26" s="262"/>
      <c r="EI26" s="262"/>
      <c r="EJ26" s="262"/>
      <c r="EK26" s="262"/>
      <c r="EL26" s="262"/>
      <c r="EM26" s="262"/>
      <c r="EN26" s="262"/>
      <c r="EO26" s="262"/>
      <c r="EP26" s="263"/>
      <c r="EQ26" s="261" t="s">
        <v>139</v>
      </c>
      <c r="ER26" s="262"/>
      <c r="ES26" s="262"/>
      <c r="ET26" s="262"/>
      <c r="EU26" s="262"/>
      <c r="EV26" s="262"/>
      <c r="EW26" s="262"/>
      <c r="EX26" s="262"/>
      <c r="EY26" s="263"/>
      <c r="EZ26" s="261" t="s">
        <v>140</v>
      </c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3"/>
    </row>
    <row r="27" spans="2:167" ht="12" customHeight="1">
      <c r="B27" s="192">
        <v>1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4"/>
      <c r="AI27" s="192">
        <v>2</v>
      </c>
      <c r="AJ27" s="193"/>
      <c r="AK27" s="193"/>
      <c r="AL27" s="193"/>
      <c r="AM27" s="193"/>
      <c r="AN27" s="193"/>
      <c r="AO27" s="194"/>
      <c r="AP27" s="192">
        <v>3</v>
      </c>
      <c r="AQ27" s="193"/>
      <c r="AR27" s="193"/>
      <c r="AS27" s="193"/>
      <c r="AT27" s="193"/>
      <c r="AU27" s="193"/>
      <c r="AV27" s="193"/>
      <c r="AW27" s="193"/>
      <c r="AX27" s="194"/>
      <c r="AY27" s="284">
        <v>4</v>
      </c>
      <c r="AZ27" s="285"/>
      <c r="BA27" s="285"/>
      <c r="BB27" s="285"/>
      <c r="BC27" s="285"/>
      <c r="BD27" s="359">
        <v>5</v>
      </c>
      <c r="BE27" s="359"/>
      <c r="BF27" s="359"/>
      <c r="BG27" s="359"/>
      <c r="BH27" s="359"/>
      <c r="BI27" s="359"/>
      <c r="BJ27" s="359"/>
      <c r="BK27" s="192">
        <v>6</v>
      </c>
      <c r="BL27" s="193"/>
      <c r="BM27" s="193"/>
      <c r="BN27" s="193"/>
      <c r="BO27" s="193"/>
      <c r="BP27" s="193"/>
      <c r="BQ27" s="193"/>
      <c r="BR27" s="193"/>
      <c r="BS27" s="194"/>
      <c r="BT27" s="192">
        <v>7</v>
      </c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4"/>
      <c r="CF27" s="192">
        <v>8</v>
      </c>
      <c r="CG27" s="193"/>
      <c r="CH27" s="193"/>
      <c r="CI27" s="193"/>
      <c r="CJ27" s="193"/>
      <c r="CK27" s="193"/>
      <c r="CL27" s="193"/>
      <c r="CM27" s="193"/>
      <c r="CN27" s="194"/>
      <c r="CO27" s="192">
        <v>9</v>
      </c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4"/>
      <c r="DA27" s="192">
        <v>10</v>
      </c>
      <c r="DB27" s="193"/>
      <c r="DC27" s="193"/>
      <c r="DD27" s="193"/>
      <c r="DE27" s="193"/>
      <c r="DF27" s="193"/>
      <c r="DG27" s="193"/>
      <c r="DH27" s="193"/>
      <c r="DI27" s="194"/>
      <c r="DJ27" s="192">
        <v>11</v>
      </c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4"/>
      <c r="DV27" s="192">
        <v>12</v>
      </c>
      <c r="DW27" s="193"/>
      <c r="DX27" s="193"/>
      <c r="DY27" s="193"/>
      <c r="DZ27" s="193"/>
      <c r="EA27" s="193"/>
      <c r="EB27" s="193"/>
      <c r="EC27" s="193"/>
      <c r="ED27" s="194"/>
      <c r="EE27" s="192">
        <v>13</v>
      </c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4"/>
      <c r="EQ27" s="192">
        <v>14</v>
      </c>
      <c r="ER27" s="193"/>
      <c r="ES27" s="193"/>
      <c r="ET27" s="193"/>
      <c r="EU27" s="193"/>
      <c r="EV27" s="193"/>
      <c r="EW27" s="193"/>
      <c r="EX27" s="193"/>
      <c r="EY27" s="194"/>
      <c r="EZ27" s="192">
        <v>15</v>
      </c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4"/>
    </row>
    <row r="28" spans="2:167" ht="25.5" customHeight="1">
      <c r="B28" s="13"/>
      <c r="C28" s="125" t="s">
        <v>83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6"/>
      <c r="AI28" s="201">
        <v>1</v>
      </c>
      <c r="AJ28" s="202"/>
      <c r="AK28" s="202"/>
      <c r="AL28" s="202"/>
      <c r="AM28" s="202"/>
      <c r="AN28" s="202"/>
      <c r="AO28" s="203"/>
      <c r="AP28" s="342">
        <v>0</v>
      </c>
      <c r="AQ28" s="343"/>
      <c r="AR28" s="343"/>
      <c r="AS28" s="343"/>
      <c r="AT28" s="343"/>
      <c r="AU28" s="343"/>
      <c r="AV28" s="343"/>
      <c r="AW28" s="343"/>
      <c r="AX28" s="344"/>
      <c r="AY28" s="370" t="s">
        <v>219</v>
      </c>
      <c r="AZ28" s="371"/>
      <c r="BA28" s="371"/>
      <c r="BB28" s="371"/>
      <c r="BC28" s="371"/>
      <c r="BD28" s="355">
        <v>0</v>
      </c>
      <c r="BE28" s="355"/>
      <c r="BF28" s="355"/>
      <c r="BG28" s="355"/>
      <c r="BH28" s="355"/>
      <c r="BI28" s="355"/>
      <c r="BJ28" s="355"/>
      <c r="BK28" s="342">
        <v>0</v>
      </c>
      <c r="BL28" s="343"/>
      <c r="BM28" s="343"/>
      <c r="BN28" s="343"/>
      <c r="BO28" s="343"/>
      <c r="BP28" s="343"/>
      <c r="BQ28" s="343"/>
      <c r="BR28" s="343"/>
      <c r="BS28" s="344"/>
      <c r="BT28" s="122">
        <v>0</v>
      </c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4"/>
      <c r="CF28" s="342">
        <v>0</v>
      </c>
      <c r="CG28" s="343"/>
      <c r="CH28" s="343"/>
      <c r="CI28" s="343"/>
      <c r="CJ28" s="343"/>
      <c r="CK28" s="343"/>
      <c r="CL28" s="343"/>
      <c r="CM28" s="343"/>
      <c r="CN28" s="344"/>
      <c r="CO28" s="122">
        <v>0</v>
      </c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4"/>
      <c r="DA28" s="342">
        <v>0</v>
      </c>
      <c r="DB28" s="343"/>
      <c r="DC28" s="343"/>
      <c r="DD28" s="343"/>
      <c r="DE28" s="343"/>
      <c r="DF28" s="343"/>
      <c r="DG28" s="343"/>
      <c r="DH28" s="343"/>
      <c r="DI28" s="344"/>
      <c r="DJ28" s="122">
        <v>0</v>
      </c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4"/>
      <c r="DV28" s="342">
        <v>0</v>
      </c>
      <c r="DW28" s="343"/>
      <c r="DX28" s="343"/>
      <c r="DY28" s="343"/>
      <c r="DZ28" s="343"/>
      <c r="EA28" s="343"/>
      <c r="EB28" s="343"/>
      <c r="EC28" s="343"/>
      <c r="ED28" s="344"/>
      <c r="EE28" s="122">
        <v>0</v>
      </c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4"/>
      <c r="EQ28" s="342">
        <v>0</v>
      </c>
      <c r="ER28" s="343"/>
      <c r="ES28" s="343"/>
      <c r="ET28" s="343"/>
      <c r="EU28" s="343"/>
      <c r="EV28" s="343"/>
      <c r="EW28" s="343"/>
      <c r="EX28" s="343"/>
      <c r="EY28" s="344"/>
      <c r="EZ28" s="122">
        <v>0</v>
      </c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4"/>
    </row>
    <row r="29" spans="2:167" ht="12" customHeight="1">
      <c r="B29" s="13"/>
      <c r="C29" s="125" t="s">
        <v>86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6"/>
      <c r="AI29" s="192">
        <v>2</v>
      </c>
      <c r="AJ29" s="193"/>
      <c r="AK29" s="193"/>
      <c r="AL29" s="193"/>
      <c r="AM29" s="193"/>
      <c r="AN29" s="193"/>
      <c r="AO29" s="194"/>
      <c r="AP29" s="342">
        <v>0</v>
      </c>
      <c r="AQ29" s="343"/>
      <c r="AR29" s="343"/>
      <c r="AS29" s="343"/>
      <c r="AT29" s="343"/>
      <c r="AU29" s="343"/>
      <c r="AV29" s="343"/>
      <c r="AW29" s="343"/>
      <c r="AX29" s="344"/>
      <c r="AY29" s="370">
        <v>0</v>
      </c>
      <c r="AZ29" s="371"/>
      <c r="BA29" s="371"/>
      <c r="BB29" s="371"/>
      <c r="BC29" s="371"/>
      <c r="BD29" s="355">
        <v>0</v>
      </c>
      <c r="BE29" s="355"/>
      <c r="BF29" s="355"/>
      <c r="BG29" s="355"/>
      <c r="BH29" s="355"/>
      <c r="BI29" s="355"/>
      <c r="BJ29" s="355"/>
      <c r="BK29" s="342">
        <v>0</v>
      </c>
      <c r="BL29" s="343"/>
      <c r="BM29" s="343"/>
      <c r="BN29" s="343"/>
      <c r="BO29" s="343"/>
      <c r="BP29" s="343"/>
      <c r="BQ29" s="343"/>
      <c r="BR29" s="343"/>
      <c r="BS29" s="344"/>
      <c r="BT29" s="122">
        <v>0</v>
      </c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4"/>
      <c r="CF29" s="342">
        <v>0</v>
      </c>
      <c r="CG29" s="343"/>
      <c r="CH29" s="343"/>
      <c r="CI29" s="343"/>
      <c r="CJ29" s="343"/>
      <c r="CK29" s="343"/>
      <c r="CL29" s="343"/>
      <c r="CM29" s="343"/>
      <c r="CN29" s="344"/>
      <c r="CO29" s="122">
        <v>0</v>
      </c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4"/>
      <c r="DA29" s="342">
        <v>0</v>
      </c>
      <c r="DB29" s="343"/>
      <c r="DC29" s="343"/>
      <c r="DD29" s="343"/>
      <c r="DE29" s="343"/>
      <c r="DF29" s="343"/>
      <c r="DG29" s="343"/>
      <c r="DH29" s="343"/>
      <c r="DI29" s="344"/>
      <c r="DJ29" s="122">
        <v>0</v>
      </c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342">
        <v>0</v>
      </c>
      <c r="DW29" s="343"/>
      <c r="DX29" s="343"/>
      <c r="DY29" s="343"/>
      <c r="DZ29" s="343"/>
      <c r="EA29" s="343"/>
      <c r="EB29" s="343"/>
      <c r="EC29" s="343"/>
      <c r="ED29" s="344"/>
      <c r="EE29" s="122">
        <v>0</v>
      </c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4"/>
      <c r="EQ29" s="342">
        <v>0</v>
      </c>
      <c r="ER29" s="343"/>
      <c r="ES29" s="343"/>
      <c r="ET29" s="343"/>
      <c r="EU29" s="343"/>
      <c r="EV29" s="343"/>
      <c r="EW29" s="343"/>
      <c r="EX29" s="343"/>
      <c r="EY29" s="344"/>
      <c r="EZ29" s="122">
        <v>0</v>
      </c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4"/>
    </row>
    <row r="30" spans="2:167" ht="25.5" customHeight="1">
      <c r="B30" s="39"/>
      <c r="C30" s="353" t="s">
        <v>88</v>
      </c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4"/>
      <c r="AI30" s="201">
        <v>3</v>
      </c>
      <c r="AJ30" s="202"/>
      <c r="AK30" s="202"/>
      <c r="AL30" s="202"/>
      <c r="AM30" s="202"/>
      <c r="AN30" s="202"/>
      <c r="AO30" s="203"/>
      <c r="AP30" s="342">
        <v>0</v>
      </c>
      <c r="AQ30" s="343"/>
      <c r="AR30" s="343"/>
      <c r="AS30" s="343"/>
      <c r="AT30" s="343"/>
      <c r="AU30" s="343"/>
      <c r="AV30" s="343"/>
      <c r="AW30" s="343"/>
      <c r="AX30" s="344"/>
      <c r="AY30" s="370">
        <v>0</v>
      </c>
      <c r="AZ30" s="371"/>
      <c r="BA30" s="371"/>
      <c r="BB30" s="371"/>
      <c r="BC30" s="371"/>
      <c r="BD30" s="355">
        <v>0</v>
      </c>
      <c r="BE30" s="355"/>
      <c r="BF30" s="355"/>
      <c r="BG30" s="355"/>
      <c r="BH30" s="355"/>
      <c r="BI30" s="355"/>
      <c r="BJ30" s="355"/>
      <c r="BK30" s="342">
        <v>0</v>
      </c>
      <c r="BL30" s="343"/>
      <c r="BM30" s="343"/>
      <c r="BN30" s="343"/>
      <c r="BO30" s="343"/>
      <c r="BP30" s="343"/>
      <c r="BQ30" s="343"/>
      <c r="BR30" s="343"/>
      <c r="BS30" s="344"/>
      <c r="BT30" s="122">
        <v>0</v>
      </c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4"/>
      <c r="CF30" s="342">
        <v>0</v>
      </c>
      <c r="CG30" s="343"/>
      <c r="CH30" s="343"/>
      <c r="CI30" s="343"/>
      <c r="CJ30" s="343"/>
      <c r="CK30" s="343"/>
      <c r="CL30" s="343"/>
      <c r="CM30" s="343"/>
      <c r="CN30" s="344"/>
      <c r="CO30" s="122">
        <v>0</v>
      </c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4"/>
      <c r="DA30" s="342">
        <v>0</v>
      </c>
      <c r="DB30" s="343"/>
      <c r="DC30" s="343"/>
      <c r="DD30" s="343"/>
      <c r="DE30" s="343"/>
      <c r="DF30" s="343"/>
      <c r="DG30" s="343"/>
      <c r="DH30" s="343"/>
      <c r="DI30" s="344"/>
      <c r="DJ30" s="122">
        <v>0</v>
      </c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4"/>
      <c r="DV30" s="342">
        <v>0</v>
      </c>
      <c r="DW30" s="343"/>
      <c r="DX30" s="343"/>
      <c r="DY30" s="343"/>
      <c r="DZ30" s="343"/>
      <c r="EA30" s="343"/>
      <c r="EB30" s="343"/>
      <c r="EC30" s="343"/>
      <c r="ED30" s="344"/>
      <c r="EE30" s="122">
        <v>0</v>
      </c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4"/>
      <c r="EQ30" s="342">
        <v>0</v>
      </c>
      <c r="ER30" s="343"/>
      <c r="ES30" s="343"/>
      <c r="ET30" s="343"/>
      <c r="EU30" s="343"/>
      <c r="EV30" s="343"/>
      <c r="EW30" s="343"/>
      <c r="EX30" s="343"/>
      <c r="EY30" s="344"/>
      <c r="EZ30" s="122">
        <v>0</v>
      </c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4"/>
    </row>
    <row r="31" spans="2:167" ht="25.5" customHeight="1">
      <c r="B31" s="16"/>
      <c r="C31" s="125" t="s">
        <v>220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  <c r="AI31" s="201">
        <v>4</v>
      </c>
      <c r="AJ31" s="202"/>
      <c r="AK31" s="202"/>
      <c r="AL31" s="202"/>
      <c r="AM31" s="202"/>
      <c r="AN31" s="202"/>
      <c r="AO31" s="203"/>
      <c r="AP31" s="342">
        <v>0</v>
      </c>
      <c r="AQ31" s="343"/>
      <c r="AR31" s="343"/>
      <c r="AS31" s="343"/>
      <c r="AT31" s="343"/>
      <c r="AU31" s="343"/>
      <c r="AV31" s="343"/>
      <c r="AW31" s="343"/>
      <c r="AX31" s="344"/>
      <c r="AY31" s="370">
        <v>0</v>
      </c>
      <c r="AZ31" s="371"/>
      <c r="BA31" s="371"/>
      <c r="BB31" s="371"/>
      <c r="BC31" s="371"/>
      <c r="BD31" s="355">
        <v>0</v>
      </c>
      <c r="BE31" s="355"/>
      <c r="BF31" s="355"/>
      <c r="BG31" s="355"/>
      <c r="BH31" s="355"/>
      <c r="BI31" s="355"/>
      <c r="BJ31" s="355"/>
      <c r="BK31" s="176">
        <v>0</v>
      </c>
      <c r="BL31" s="177"/>
      <c r="BM31" s="177"/>
      <c r="BN31" s="177"/>
      <c r="BO31" s="177"/>
      <c r="BP31" s="177"/>
      <c r="BQ31" s="177"/>
      <c r="BR31" s="177"/>
      <c r="BS31" s="178"/>
      <c r="BT31" s="109">
        <v>0</v>
      </c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1"/>
      <c r="CF31" s="342">
        <v>0</v>
      </c>
      <c r="CG31" s="343"/>
      <c r="CH31" s="343"/>
      <c r="CI31" s="343"/>
      <c r="CJ31" s="343"/>
      <c r="CK31" s="343"/>
      <c r="CL31" s="343"/>
      <c r="CM31" s="343"/>
      <c r="CN31" s="344"/>
      <c r="CO31" s="122">
        <v>0</v>
      </c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4"/>
      <c r="DA31" s="342">
        <v>0</v>
      </c>
      <c r="DB31" s="343"/>
      <c r="DC31" s="343"/>
      <c r="DD31" s="343"/>
      <c r="DE31" s="343"/>
      <c r="DF31" s="343"/>
      <c r="DG31" s="343"/>
      <c r="DH31" s="343"/>
      <c r="DI31" s="344"/>
      <c r="DJ31" s="122">
        <v>0</v>
      </c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4"/>
      <c r="DV31" s="342">
        <v>0</v>
      </c>
      <c r="DW31" s="343"/>
      <c r="DX31" s="343"/>
      <c r="DY31" s="343"/>
      <c r="DZ31" s="343"/>
      <c r="EA31" s="343"/>
      <c r="EB31" s="343"/>
      <c r="EC31" s="343"/>
      <c r="ED31" s="344"/>
      <c r="EE31" s="122">
        <v>0</v>
      </c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4"/>
      <c r="EQ31" s="342">
        <v>0</v>
      </c>
      <c r="ER31" s="343"/>
      <c r="ES31" s="343"/>
      <c r="ET31" s="343"/>
      <c r="EU31" s="343"/>
      <c r="EV31" s="343"/>
      <c r="EW31" s="343"/>
      <c r="EX31" s="343"/>
      <c r="EY31" s="344"/>
      <c r="EZ31" s="122">
        <v>0</v>
      </c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4"/>
    </row>
    <row r="32" spans="2:167" ht="13.5" customHeight="1">
      <c r="B32" s="16"/>
      <c r="C32" s="125" t="s">
        <v>206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6"/>
      <c r="AI32" s="201">
        <v>5</v>
      </c>
      <c r="AJ32" s="202"/>
      <c r="AK32" s="202"/>
      <c r="AL32" s="202"/>
      <c r="AM32" s="202"/>
      <c r="AN32" s="202"/>
      <c r="AO32" s="203"/>
      <c r="AP32" s="342">
        <v>0</v>
      </c>
      <c r="AQ32" s="343"/>
      <c r="AR32" s="343"/>
      <c r="AS32" s="343"/>
      <c r="AT32" s="343"/>
      <c r="AU32" s="343"/>
      <c r="AV32" s="343"/>
      <c r="AW32" s="343"/>
      <c r="AX32" s="344"/>
      <c r="AY32" s="370">
        <v>0</v>
      </c>
      <c r="AZ32" s="371"/>
      <c r="BA32" s="371"/>
      <c r="BB32" s="371"/>
      <c r="BC32" s="371"/>
      <c r="BD32" s="355">
        <v>0</v>
      </c>
      <c r="BE32" s="355"/>
      <c r="BF32" s="355"/>
      <c r="BG32" s="355"/>
      <c r="BH32" s="355"/>
      <c r="BI32" s="355"/>
      <c r="BJ32" s="355"/>
      <c r="BK32" s="176">
        <v>0</v>
      </c>
      <c r="BL32" s="177"/>
      <c r="BM32" s="177"/>
      <c r="BN32" s="177"/>
      <c r="BO32" s="177"/>
      <c r="BP32" s="177"/>
      <c r="BQ32" s="177"/>
      <c r="BR32" s="177"/>
      <c r="BS32" s="178"/>
      <c r="BT32" s="109">
        <v>0</v>
      </c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1"/>
      <c r="CF32" s="342">
        <v>0</v>
      </c>
      <c r="CG32" s="343"/>
      <c r="CH32" s="343"/>
      <c r="CI32" s="343"/>
      <c r="CJ32" s="343"/>
      <c r="CK32" s="343"/>
      <c r="CL32" s="343"/>
      <c r="CM32" s="343"/>
      <c r="CN32" s="344"/>
      <c r="CO32" s="122">
        <v>0</v>
      </c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4"/>
      <c r="DA32" s="342">
        <v>0</v>
      </c>
      <c r="DB32" s="343"/>
      <c r="DC32" s="343"/>
      <c r="DD32" s="343"/>
      <c r="DE32" s="343"/>
      <c r="DF32" s="343"/>
      <c r="DG32" s="343"/>
      <c r="DH32" s="343"/>
      <c r="DI32" s="344"/>
      <c r="DJ32" s="122">
        <v>0</v>
      </c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4"/>
      <c r="DV32" s="342">
        <v>0</v>
      </c>
      <c r="DW32" s="343"/>
      <c r="DX32" s="343"/>
      <c r="DY32" s="343"/>
      <c r="DZ32" s="343"/>
      <c r="EA32" s="343"/>
      <c r="EB32" s="343"/>
      <c r="EC32" s="343"/>
      <c r="ED32" s="344"/>
      <c r="EE32" s="122">
        <v>0</v>
      </c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4"/>
      <c r="EQ32" s="342">
        <v>0</v>
      </c>
      <c r="ER32" s="343"/>
      <c r="ES32" s="343"/>
      <c r="ET32" s="343"/>
      <c r="EU32" s="343"/>
      <c r="EV32" s="343"/>
      <c r="EW32" s="343"/>
      <c r="EX32" s="343"/>
      <c r="EY32" s="344"/>
      <c r="EZ32" s="122">
        <v>0</v>
      </c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</row>
    <row r="33" spans="2:167" ht="25.5" customHeight="1">
      <c r="B33" s="16"/>
      <c r="C33" s="125" t="s">
        <v>207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I33" s="201">
        <v>6</v>
      </c>
      <c r="AJ33" s="202"/>
      <c r="AK33" s="202"/>
      <c r="AL33" s="202"/>
      <c r="AM33" s="202"/>
      <c r="AN33" s="202"/>
      <c r="AO33" s="203"/>
      <c r="AP33" s="342">
        <v>0</v>
      </c>
      <c r="AQ33" s="343"/>
      <c r="AR33" s="343"/>
      <c r="AS33" s="343"/>
      <c r="AT33" s="343"/>
      <c r="AU33" s="343"/>
      <c r="AV33" s="343"/>
      <c r="AW33" s="343"/>
      <c r="AX33" s="344"/>
      <c r="AY33" s="370">
        <v>0</v>
      </c>
      <c r="AZ33" s="371"/>
      <c r="BA33" s="371"/>
      <c r="BB33" s="371"/>
      <c r="BC33" s="371"/>
      <c r="BD33" s="355">
        <v>0</v>
      </c>
      <c r="BE33" s="355"/>
      <c r="BF33" s="355"/>
      <c r="BG33" s="355"/>
      <c r="BH33" s="355"/>
      <c r="BI33" s="355"/>
      <c r="BJ33" s="355"/>
      <c r="BK33" s="176">
        <v>0</v>
      </c>
      <c r="BL33" s="177"/>
      <c r="BM33" s="177"/>
      <c r="BN33" s="177"/>
      <c r="BO33" s="177"/>
      <c r="BP33" s="177"/>
      <c r="BQ33" s="177"/>
      <c r="BR33" s="177"/>
      <c r="BS33" s="178"/>
      <c r="BT33" s="109">
        <v>0</v>
      </c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1"/>
      <c r="CF33" s="342">
        <v>0</v>
      </c>
      <c r="CG33" s="343"/>
      <c r="CH33" s="343"/>
      <c r="CI33" s="343"/>
      <c r="CJ33" s="343"/>
      <c r="CK33" s="343"/>
      <c r="CL33" s="343"/>
      <c r="CM33" s="343"/>
      <c r="CN33" s="344"/>
      <c r="CO33" s="122">
        <v>0</v>
      </c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4"/>
      <c r="DA33" s="342">
        <v>0</v>
      </c>
      <c r="DB33" s="343"/>
      <c r="DC33" s="343"/>
      <c r="DD33" s="343"/>
      <c r="DE33" s="343"/>
      <c r="DF33" s="343"/>
      <c r="DG33" s="343"/>
      <c r="DH33" s="343"/>
      <c r="DI33" s="344"/>
      <c r="DJ33" s="122">
        <v>0</v>
      </c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4"/>
      <c r="DV33" s="342">
        <v>0</v>
      </c>
      <c r="DW33" s="343"/>
      <c r="DX33" s="343"/>
      <c r="DY33" s="343"/>
      <c r="DZ33" s="343"/>
      <c r="EA33" s="343"/>
      <c r="EB33" s="343"/>
      <c r="EC33" s="343"/>
      <c r="ED33" s="344"/>
      <c r="EE33" s="122">
        <v>0</v>
      </c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4"/>
      <c r="EQ33" s="342">
        <v>0</v>
      </c>
      <c r="ER33" s="343"/>
      <c r="ES33" s="343"/>
      <c r="ET33" s="343"/>
      <c r="EU33" s="343"/>
      <c r="EV33" s="343"/>
      <c r="EW33" s="343"/>
      <c r="EX33" s="343"/>
      <c r="EY33" s="344"/>
      <c r="EZ33" s="122">
        <v>0</v>
      </c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</row>
    <row r="34" spans="2:167" ht="25.5" customHeight="1">
      <c r="B34" s="19"/>
      <c r="C34" s="125" t="s">
        <v>208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I34" s="201">
        <v>7</v>
      </c>
      <c r="AJ34" s="202"/>
      <c r="AK34" s="202"/>
      <c r="AL34" s="202"/>
      <c r="AM34" s="202"/>
      <c r="AN34" s="202"/>
      <c r="AO34" s="203"/>
      <c r="AP34" s="342">
        <v>0</v>
      </c>
      <c r="AQ34" s="343"/>
      <c r="AR34" s="343"/>
      <c r="AS34" s="343"/>
      <c r="AT34" s="343"/>
      <c r="AU34" s="343"/>
      <c r="AV34" s="343"/>
      <c r="AW34" s="343"/>
      <c r="AX34" s="344"/>
      <c r="AY34" s="370">
        <v>0</v>
      </c>
      <c r="AZ34" s="371"/>
      <c r="BA34" s="371"/>
      <c r="BB34" s="371"/>
      <c r="BC34" s="371"/>
      <c r="BD34" s="355">
        <v>0</v>
      </c>
      <c r="BE34" s="355"/>
      <c r="BF34" s="355"/>
      <c r="BG34" s="355"/>
      <c r="BH34" s="355"/>
      <c r="BI34" s="355"/>
      <c r="BJ34" s="355"/>
      <c r="BK34" s="176">
        <v>0</v>
      </c>
      <c r="BL34" s="177"/>
      <c r="BM34" s="177"/>
      <c r="BN34" s="177"/>
      <c r="BO34" s="177"/>
      <c r="BP34" s="177"/>
      <c r="BQ34" s="177"/>
      <c r="BR34" s="177"/>
      <c r="BS34" s="178"/>
      <c r="BT34" s="109">
        <v>0</v>
      </c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1"/>
      <c r="CF34" s="342">
        <v>0</v>
      </c>
      <c r="CG34" s="343"/>
      <c r="CH34" s="343"/>
      <c r="CI34" s="343"/>
      <c r="CJ34" s="343"/>
      <c r="CK34" s="343"/>
      <c r="CL34" s="343"/>
      <c r="CM34" s="343"/>
      <c r="CN34" s="344"/>
      <c r="CO34" s="122">
        <v>0</v>
      </c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4"/>
      <c r="DA34" s="342">
        <v>0</v>
      </c>
      <c r="DB34" s="343"/>
      <c r="DC34" s="343"/>
      <c r="DD34" s="343"/>
      <c r="DE34" s="343"/>
      <c r="DF34" s="343"/>
      <c r="DG34" s="343"/>
      <c r="DH34" s="343"/>
      <c r="DI34" s="344"/>
      <c r="DJ34" s="122">
        <v>0</v>
      </c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4"/>
      <c r="DV34" s="342">
        <v>0</v>
      </c>
      <c r="DW34" s="343"/>
      <c r="DX34" s="343"/>
      <c r="DY34" s="343"/>
      <c r="DZ34" s="343"/>
      <c r="EA34" s="343"/>
      <c r="EB34" s="343"/>
      <c r="EC34" s="343"/>
      <c r="ED34" s="344"/>
      <c r="EE34" s="122">
        <v>0</v>
      </c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4"/>
      <c r="EQ34" s="342">
        <v>0</v>
      </c>
      <c r="ER34" s="343"/>
      <c r="ES34" s="343"/>
      <c r="ET34" s="343"/>
      <c r="EU34" s="343"/>
      <c r="EV34" s="343"/>
      <c r="EW34" s="343"/>
      <c r="EX34" s="343"/>
      <c r="EY34" s="344"/>
      <c r="EZ34" s="122">
        <v>0</v>
      </c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</row>
    <row r="35" spans="2:167" ht="14.25" customHeight="1">
      <c r="B35" s="19"/>
      <c r="C35" s="125" t="s">
        <v>206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6"/>
      <c r="AI35" s="201">
        <v>8</v>
      </c>
      <c r="AJ35" s="202"/>
      <c r="AK35" s="202"/>
      <c r="AL35" s="202"/>
      <c r="AM35" s="202"/>
      <c r="AN35" s="202"/>
      <c r="AO35" s="203"/>
      <c r="AP35" s="342">
        <v>0</v>
      </c>
      <c r="AQ35" s="343"/>
      <c r="AR35" s="343"/>
      <c r="AS35" s="343"/>
      <c r="AT35" s="343"/>
      <c r="AU35" s="343"/>
      <c r="AV35" s="343"/>
      <c r="AW35" s="343"/>
      <c r="AX35" s="344"/>
      <c r="AY35" s="370">
        <v>0</v>
      </c>
      <c r="AZ35" s="371"/>
      <c r="BA35" s="371"/>
      <c r="BB35" s="371"/>
      <c r="BC35" s="371"/>
      <c r="BD35" s="355">
        <v>0</v>
      </c>
      <c r="BE35" s="355"/>
      <c r="BF35" s="355"/>
      <c r="BG35" s="355"/>
      <c r="BH35" s="355"/>
      <c r="BI35" s="355"/>
      <c r="BJ35" s="355"/>
      <c r="BK35" s="176">
        <v>0</v>
      </c>
      <c r="BL35" s="177"/>
      <c r="BM35" s="177"/>
      <c r="BN35" s="177"/>
      <c r="BO35" s="177"/>
      <c r="BP35" s="177"/>
      <c r="BQ35" s="177"/>
      <c r="BR35" s="177"/>
      <c r="BS35" s="178"/>
      <c r="BT35" s="109">
        <v>0</v>
      </c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1"/>
      <c r="CF35" s="342">
        <v>0</v>
      </c>
      <c r="CG35" s="343"/>
      <c r="CH35" s="343"/>
      <c r="CI35" s="343"/>
      <c r="CJ35" s="343"/>
      <c r="CK35" s="343"/>
      <c r="CL35" s="343"/>
      <c r="CM35" s="343"/>
      <c r="CN35" s="344"/>
      <c r="CO35" s="122">
        <v>0</v>
      </c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342">
        <v>0</v>
      </c>
      <c r="DB35" s="343"/>
      <c r="DC35" s="343"/>
      <c r="DD35" s="343"/>
      <c r="DE35" s="343"/>
      <c r="DF35" s="343"/>
      <c r="DG35" s="343"/>
      <c r="DH35" s="343"/>
      <c r="DI35" s="344"/>
      <c r="DJ35" s="122">
        <v>0</v>
      </c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4"/>
      <c r="DV35" s="342">
        <v>0</v>
      </c>
      <c r="DW35" s="343"/>
      <c r="DX35" s="343"/>
      <c r="DY35" s="343"/>
      <c r="DZ35" s="343"/>
      <c r="EA35" s="343"/>
      <c r="EB35" s="343"/>
      <c r="EC35" s="343"/>
      <c r="ED35" s="344"/>
      <c r="EE35" s="122">
        <v>0</v>
      </c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4"/>
      <c r="EQ35" s="342">
        <v>0</v>
      </c>
      <c r="ER35" s="343"/>
      <c r="ES35" s="343"/>
      <c r="ET35" s="343"/>
      <c r="EU35" s="343"/>
      <c r="EV35" s="343"/>
      <c r="EW35" s="343"/>
      <c r="EX35" s="343"/>
      <c r="EY35" s="344"/>
      <c r="EZ35" s="122">
        <v>0</v>
      </c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4"/>
    </row>
    <row r="36" spans="2:167" ht="25.5" customHeight="1">
      <c r="B36" s="19"/>
      <c r="C36" s="125" t="s">
        <v>207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  <c r="AI36" s="201">
        <v>9</v>
      </c>
      <c r="AJ36" s="202"/>
      <c r="AK36" s="202"/>
      <c r="AL36" s="202"/>
      <c r="AM36" s="202"/>
      <c r="AN36" s="202"/>
      <c r="AO36" s="203"/>
      <c r="AP36" s="342">
        <v>0</v>
      </c>
      <c r="AQ36" s="343"/>
      <c r="AR36" s="343"/>
      <c r="AS36" s="343"/>
      <c r="AT36" s="343"/>
      <c r="AU36" s="343"/>
      <c r="AV36" s="343"/>
      <c r="AW36" s="343"/>
      <c r="AX36" s="344"/>
      <c r="AY36" s="370">
        <v>0</v>
      </c>
      <c r="AZ36" s="371"/>
      <c r="BA36" s="371"/>
      <c r="BB36" s="371"/>
      <c r="BC36" s="371"/>
      <c r="BD36" s="355">
        <v>0</v>
      </c>
      <c r="BE36" s="355"/>
      <c r="BF36" s="355"/>
      <c r="BG36" s="355"/>
      <c r="BH36" s="355"/>
      <c r="BI36" s="355"/>
      <c r="BJ36" s="355"/>
      <c r="BK36" s="176">
        <v>0</v>
      </c>
      <c r="BL36" s="177"/>
      <c r="BM36" s="177"/>
      <c r="BN36" s="177"/>
      <c r="BO36" s="177"/>
      <c r="BP36" s="177"/>
      <c r="BQ36" s="177"/>
      <c r="BR36" s="177"/>
      <c r="BS36" s="178"/>
      <c r="BT36" s="109">
        <v>0</v>
      </c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1"/>
      <c r="CF36" s="342">
        <v>0</v>
      </c>
      <c r="CG36" s="343"/>
      <c r="CH36" s="343"/>
      <c r="CI36" s="343"/>
      <c r="CJ36" s="343"/>
      <c r="CK36" s="343"/>
      <c r="CL36" s="343"/>
      <c r="CM36" s="343"/>
      <c r="CN36" s="344"/>
      <c r="CO36" s="122">
        <v>0</v>
      </c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4"/>
      <c r="DA36" s="342">
        <v>0</v>
      </c>
      <c r="DB36" s="343"/>
      <c r="DC36" s="343"/>
      <c r="DD36" s="343"/>
      <c r="DE36" s="343"/>
      <c r="DF36" s="343"/>
      <c r="DG36" s="343"/>
      <c r="DH36" s="343"/>
      <c r="DI36" s="344"/>
      <c r="DJ36" s="122">
        <v>0</v>
      </c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4"/>
      <c r="DV36" s="342">
        <v>0</v>
      </c>
      <c r="DW36" s="343"/>
      <c r="DX36" s="343"/>
      <c r="DY36" s="343"/>
      <c r="DZ36" s="343"/>
      <c r="EA36" s="343"/>
      <c r="EB36" s="343"/>
      <c r="EC36" s="343"/>
      <c r="ED36" s="344"/>
      <c r="EE36" s="122">
        <v>0</v>
      </c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4"/>
      <c r="EQ36" s="342">
        <v>0</v>
      </c>
      <c r="ER36" s="343"/>
      <c r="ES36" s="343"/>
      <c r="ET36" s="343"/>
      <c r="EU36" s="343"/>
      <c r="EV36" s="343"/>
      <c r="EW36" s="343"/>
      <c r="EX36" s="343"/>
      <c r="EY36" s="344"/>
      <c r="EZ36" s="122">
        <v>0</v>
      </c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4"/>
    </row>
    <row r="37" spans="2:167" ht="52.5" customHeight="1">
      <c r="B37" s="44"/>
      <c r="C37" s="348" t="s">
        <v>90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9"/>
      <c r="AI37" s="201">
        <v>10</v>
      </c>
      <c r="AJ37" s="202"/>
      <c r="AK37" s="202"/>
      <c r="AL37" s="202"/>
      <c r="AM37" s="202"/>
      <c r="AN37" s="202"/>
      <c r="AO37" s="203"/>
      <c r="AP37" s="342">
        <v>0</v>
      </c>
      <c r="AQ37" s="343"/>
      <c r="AR37" s="343"/>
      <c r="AS37" s="343"/>
      <c r="AT37" s="343"/>
      <c r="AU37" s="343"/>
      <c r="AV37" s="343"/>
      <c r="AW37" s="343"/>
      <c r="AX37" s="344"/>
      <c r="AY37" s="350" t="s">
        <v>219</v>
      </c>
      <c r="AZ37" s="351"/>
      <c r="BA37" s="351"/>
      <c r="BB37" s="351"/>
      <c r="BC37" s="352"/>
      <c r="BD37" s="355">
        <v>0</v>
      </c>
      <c r="BE37" s="355"/>
      <c r="BF37" s="355"/>
      <c r="BG37" s="355"/>
      <c r="BH37" s="355"/>
      <c r="BI37" s="355"/>
      <c r="BJ37" s="355"/>
      <c r="BK37" s="342">
        <v>0</v>
      </c>
      <c r="BL37" s="343"/>
      <c r="BM37" s="343"/>
      <c r="BN37" s="343"/>
      <c r="BO37" s="343"/>
      <c r="BP37" s="343"/>
      <c r="BQ37" s="343"/>
      <c r="BR37" s="343"/>
      <c r="BS37" s="344"/>
      <c r="BT37" s="122">
        <v>0</v>
      </c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4"/>
      <c r="CF37" s="342">
        <v>0</v>
      </c>
      <c r="CG37" s="343"/>
      <c r="CH37" s="343"/>
      <c r="CI37" s="343"/>
      <c r="CJ37" s="343"/>
      <c r="CK37" s="343"/>
      <c r="CL37" s="343"/>
      <c r="CM37" s="343"/>
      <c r="CN37" s="344"/>
      <c r="CO37" s="122">
        <v>0</v>
      </c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4"/>
      <c r="DA37" s="342">
        <v>0</v>
      </c>
      <c r="DB37" s="343"/>
      <c r="DC37" s="343"/>
      <c r="DD37" s="343"/>
      <c r="DE37" s="343"/>
      <c r="DF37" s="343"/>
      <c r="DG37" s="343"/>
      <c r="DH37" s="343"/>
      <c r="DI37" s="344"/>
      <c r="DJ37" s="122">
        <v>0</v>
      </c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4"/>
      <c r="DV37" s="342">
        <v>0</v>
      </c>
      <c r="DW37" s="343"/>
      <c r="DX37" s="343"/>
      <c r="DY37" s="343"/>
      <c r="DZ37" s="343"/>
      <c r="EA37" s="343"/>
      <c r="EB37" s="343"/>
      <c r="EC37" s="343"/>
      <c r="ED37" s="344"/>
      <c r="EE37" s="122">
        <v>0</v>
      </c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4"/>
      <c r="EQ37" s="342">
        <v>0</v>
      </c>
      <c r="ER37" s="343"/>
      <c r="ES37" s="343"/>
      <c r="ET37" s="343"/>
      <c r="EU37" s="343"/>
      <c r="EV37" s="343"/>
      <c r="EW37" s="343"/>
      <c r="EX37" s="343"/>
      <c r="EY37" s="344"/>
      <c r="EZ37" s="122">
        <v>0</v>
      </c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4"/>
    </row>
    <row r="38" spans="2:167" ht="12.75">
      <c r="B38" s="13"/>
      <c r="C38" s="125" t="s">
        <v>221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4"/>
      <c r="AI38" s="201">
        <v>11</v>
      </c>
      <c r="AJ38" s="202"/>
      <c r="AK38" s="202"/>
      <c r="AL38" s="202"/>
      <c r="AM38" s="202"/>
      <c r="AN38" s="202"/>
      <c r="AO38" s="203"/>
      <c r="AP38" s="342">
        <v>0</v>
      </c>
      <c r="AQ38" s="343"/>
      <c r="AR38" s="343"/>
      <c r="AS38" s="343"/>
      <c r="AT38" s="343"/>
      <c r="AU38" s="343"/>
      <c r="AV38" s="343"/>
      <c r="AW38" s="343"/>
      <c r="AX38" s="344"/>
      <c r="AY38" s="370" t="s">
        <v>219</v>
      </c>
      <c r="AZ38" s="371"/>
      <c r="BA38" s="371"/>
      <c r="BB38" s="371"/>
      <c r="BC38" s="371"/>
      <c r="BD38" s="355">
        <v>0</v>
      </c>
      <c r="BE38" s="355"/>
      <c r="BF38" s="355"/>
      <c r="BG38" s="355"/>
      <c r="BH38" s="355"/>
      <c r="BI38" s="355"/>
      <c r="BJ38" s="355"/>
      <c r="BK38" s="342">
        <v>0</v>
      </c>
      <c r="BL38" s="343"/>
      <c r="BM38" s="343"/>
      <c r="BN38" s="343"/>
      <c r="BO38" s="343"/>
      <c r="BP38" s="343"/>
      <c r="BQ38" s="343"/>
      <c r="BR38" s="343"/>
      <c r="BS38" s="344"/>
      <c r="BT38" s="122">
        <v>0</v>
      </c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4"/>
      <c r="CF38" s="342">
        <v>0</v>
      </c>
      <c r="CG38" s="343"/>
      <c r="CH38" s="343"/>
      <c r="CI38" s="343"/>
      <c r="CJ38" s="343"/>
      <c r="CK38" s="343"/>
      <c r="CL38" s="343"/>
      <c r="CM38" s="343"/>
      <c r="CN38" s="344"/>
      <c r="CO38" s="122">
        <v>0</v>
      </c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4"/>
      <c r="DA38" s="342">
        <v>0</v>
      </c>
      <c r="DB38" s="343"/>
      <c r="DC38" s="343"/>
      <c r="DD38" s="343"/>
      <c r="DE38" s="343"/>
      <c r="DF38" s="343"/>
      <c r="DG38" s="343"/>
      <c r="DH38" s="343"/>
      <c r="DI38" s="344"/>
      <c r="DJ38" s="122">
        <v>0</v>
      </c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4"/>
      <c r="DV38" s="342">
        <v>0</v>
      </c>
      <c r="DW38" s="343"/>
      <c r="DX38" s="343"/>
      <c r="DY38" s="343"/>
      <c r="DZ38" s="343"/>
      <c r="EA38" s="343"/>
      <c r="EB38" s="343"/>
      <c r="EC38" s="343"/>
      <c r="ED38" s="344"/>
      <c r="EE38" s="122">
        <v>0</v>
      </c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4"/>
      <c r="EQ38" s="342">
        <v>0</v>
      </c>
      <c r="ER38" s="343"/>
      <c r="ES38" s="343"/>
      <c r="ET38" s="343"/>
      <c r="EU38" s="343"/>
      <c r="EV38" s="343"/>
      <c r="EW38" s="343"/>
      <c r="EX38" s="343"/>
      <c r="EY38" s="344"/>
      <c r="EZ38" s="122">
        <v>0</v>
      </c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4"/>
    </row>
    <row r="39" spans="2:167" ht="12.75"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42"/>
      <c r="AJ39" s="47"/>
      <c r="AK39" s="47"/>
      <c r="AL39" s="47"/>
      <c r="AM39" s="47"/>
      <c r="AN39" s="47"/>
      <c r="AO39" s="47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50"/>
      <c r="BA39" s="50"/>
      <c r="BB39" s="50"/>
      <c r="BC39" s="50"/>
      <c r="BD39" s="45"/>
      <c r="BE39" s="45"/>
      <c r="BF39" s="45"/>
      <c r="BG39" s="45"/>
      <c r="BH39" s="45"/>
      <c r="BI39" s="45"/>
      <c r="BJ39" s="45"/>
      <c r="BK39" s="49"/>
      <c r="BL39" s="49"/>
      <c r="BM39" s="49"/>
      <c r="BN39" s="49"/>
      <c r="BO39" s="49"/>
      <c r="BP39" s="49"/>
      <c r="BQ39" s="49"/>
      <c r="BR39" s="49"/>
      <c r="BS39" s="49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9"/>
      <c r="CG39" s="49"/>
      <c r="CH39" s="49"/>
      <c r="CI39" s="49"/>
      <c r="CJ39" s="49"/>
      <c r="CK39" s="49"/>
      <c r="CL39" s="49"/>
      <c r="CM39" s="49"/>
      <c r="CN39" s="49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9"/>
      <c r="DB39" s="49"/>
      <c r="DC39" s="49"/>
      <c r="DD39" s="49"/>
      <c r="DE39" s="49"/>
      <c r="DF39" s="49"/>
      <c r="DG39" s="49"/>
      <c r="DH39" s="49"/>
      <c r="DI39" s="49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9"/>
      <c r="DW39" s="49"/>
      <c r="DX39" s="49"/>
      <c r="DY39" s="49"/>
      <c r="DZ39" s="49"/>
      <c r="EA39" s="49"/>
      <c r="EB39" s="49"/>
      <c r="EC39" s="49"/>
      <c r="ED39" s="49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9"/>
      <c r="ER39" s="49"/>
      <c r="ES39" s="49"/>
      <c r="ET39" s="49"/>
      <c r="EU39" s="49"/>
      <c r="EV39" s="49"/>
      <c r="EW39" s="49"/>
      <c r="EX39" s="49"/>
      <c r="EY39" s="49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</row>
    <row r="40" spans="2:167" ht="33.75" customHeight="1">
      <c r="B40" s="4"/>
      <c r="C40" s="372" t="s">
        <v>222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  <c r="DP40" s="372"/>
      <c r="DQ40" s="372"/>
      <c r="DR40" s="372"/>
      <c r="DS40" s="372"/>
      <c r="DT40" s="372"/>
      <c r="DU40" s="372"/>
      <c r="DV40" s="372"/>
      <c r="DW40" s="372"/>
      <c r="DX40" s="372"/>
      <c r="DY40" s="372"/>
      <c r="DZ40" s="372"/>
      <c r="EA40" s="372"/>
      <c r="EB40" s="372"/>
      <c r="EC40" s="372"/>
      <c r="ED40" s="372"/>
      <c r="EE40" s="372"/>
      <c r="EF40" s="372"/>
      <c r="EG40" s="372"/>
      <c r="EH40" s="372"/>
      <c r="EI40" s="372"/>
      <c r="EJ40" s="372"/>
      <c r="EK40" s="372"/>
      <c r="EL40" s="372"/>
      <c r="EM40" s="372"/>
      <c r="EN40" s="372"/>
      <c r="EO40" s="372"/>
      <c r="EP40" s="372"/>
      <c r="EQ40" s="372"/>
      <c r="ER40" s="372"/>
      <c r="ES40" s="372"/>
      <c r="ET40" s="372"/>
      <c r="EU40" s="372"/>
      <c r="EV40" s="372"/>
      <c r="EW40" s="372"/>
      <c r="EX40" s="372"/>
      <c r="EY40" s="372"/>
      <c r="EZ40" s="372"/>
      <c r="FA40" s="372"/>
      <c r="FB40" s="372"/>
      <c r="FC40" s="372"/>
      <c r="FD40" s="372"/>
      <c r="FE40" s="372"/>
      <c r="FF40" s="372"/>
      <c r="FG40" s="372"/>
      <c r="FH40" s="372"/>
      <c r="FI40" s="372"/>
      <c r="FJ40" s="372"/>
      <c r="FK40" s="4"/>
    </row>
  </sheetData>
  <mergeCells count="274">
    <mergeCell ref="AI34:AO34"/>
    <mergeCell ref="AI35:AO35"/>
    <mergeCell ref="AI36:AO36"/>
    <mergeCell ref="C33:AH33"/>
    <mergeCell ref="C34:AH34"/>
    <mergeCell ref="C35:AH35"/>
    <mergeCell ref="C36:AH36"/>
    <mergeCell ref="AP34:AX34"/>
    <mergeCell ref="AP36:AX36"/>
    <mergeCell ref="AY34:BC34"/>
    <mergeCell ref="AY36:BC36"/>
    <mergeCell ref="AP35:AX35"/>
    <mergeCell ref="AY35:BC35"/>
    <mergeCell ref="BD30:BJ30"/>
    <mergeCell ref="C31:AH31"/>
    <mergeCell ref="C32:AH32"/>
    <mergeCell ref="C40:FJ40"/>
    <mergeCell ref="AP31:AX31"/>
    <mergeCell ref="AP33:AX33"/>
    <mergeCell ref="BD32:BJ32"/>
    <mergeCell ref="AY32:BC32"/>
    <mergeCell ref="AP32:AX32"/>
    <mergeCell ref="AY38:BC38"/>
    <mergeCell ref="BD33:BJ33"/>
    <mergeCell ref="BD37:BJ37"/>
    <mergeCell ref="BD38:BJ38"/>
    <mergeCell ref="BD31:BJ31"/>
    <mergeCell ref="BD34:BJ34"/>
    <mergeCell ref="BD36:BJ36"/>
    <mergeCell ref="BD35:BJ35"/>
    <mergeCell ref="AI31:AO31"/>
    <mergeCell ref="AI33:AO33"/>
    <mergeCell ref="AY26:BC26"/>
    <mergeCell ref="AY31:BC31"/>
    <mergeCell ref="AY29:BC29"/>
    <mergeCell ref="AY30:BC30"/>
    <mergeCell ref="AY33:BC33"/>
    <mergeCell ref="AI32:AO32"/>
    <mergeCell ref="AY27:BC27"/>
    <mergeCell ref="AY28:BC28"/>
    <mergeCell ref="B2:FK2"/>
    <mergeCell ref="B6:AO8"/>
    <mergeCell ref="AP6:AV8"/>
    <mergeCell ref="AW6:BM7"/>
    <mergeCell ref="CV6:EC7"/>
    <mergeCell ref="AW8:BC8"/>
    <mergeCell ref="BN6:CU7"/>
    <mergeCell ref="BN8:CD8"/>
    <mergeCell ref="CE8:CU8"/>
    <mergeCell ref="EU8:FK8"/>
    <mergeCell ref="BD27:BJ27"/>
    <mergeCell ref="BD28:BJ28"/>
    <mergeCell ref="ED6:FK6"/>
    <mergeCell ref="ED7:ET7"/>
    <mergeCell ref="EU7:FK7"/>
    <mergeCell ref="BD26:BJ26"/>
    <mergeCell ref="CV8:DL8"/>
    <mergeCell ref="DM8:EC8"/>
    <mergeCell ref="BD8:BM8"/>
    <mergeCell ref="CV9:DL9"/>
    <mergeCell ref="DM9:EC9"/>
    <mergeCell ref="B9:AO9"/>
    <mergeCell ref="AP9:AV9"/>
    <mergeCell ref="AW9:BC9"/>
    <mergeCell ref="BD9:BM9"/>
    <mergeCell ref="BN9:CD9"/>
    <mergeCell ref="CE9:CU9"/>
    <mergeCell ref="CV10:DL10"/>
    <mergeCell ref="DM10:EC10"/>
    <mergeCell ref="C10:AN10"/>
    <mergeCell ref="AP10:AV10"/>
    <mergeCell ref="AW10:BC10"/>
    <mergeCell ref="BD10:BM10"/>
    <mergeCell ref="BN10:CD10"/>
    <mergeCell ref="CE10:CU10"/>
    <mergeCell ref="C11:AN11"/>
    <mergeCell ref="AP11:AV11"/>
    <mergeCell ref="AW11:BC11"/>
    <mergeCell ref="BD11:BM11"/>
    <mergeCell ref="BD12:BM12"/>
    <mergeCell ref="CV11:DL11"/>
    <mergeCell ref="DM11:EC11"/>
    <mergeCell ref="ED11:ET11"/>
    <mergeCell ref="BN11:CD11"/>
    <mergeCell ref="BN12:CD12"/>
    <mergeCell ref="CE11:CU11"/>
    <mergeCell ref="CE12:CU12"/>
    <mergeCell ref="B18:FK18"/>
    <mergeCell ref="CV13:DL13"/>
    <mergeCell ref="DM13:EC13"/>
    <mergeCell ref="ED13:ET13"/>
    <mergeCell ref="C13:AN13"/>
    <mergeCell ref="AP13:AV13"/>
    <mergeCell ref="AW13:BC13"/>
    <mergeCell ref="BD13:BM13"/>
    <mergeCell ref="BN13:CD13"/>
    <mergeCell ref="CE13:CU13"/>
    <mergeCell ref="B19:FK19"/>
    <mergeCell ref="B20:FK20"/>
    <mergeCell ref="B24:AH26"/>
    <mergeCell ref="AI24:AO26"/>
    <mergeCell ref="AP24:BJ25"/>
    <mergeCell ref="BK24:FK24"/>
    <mergeCell ref="BK25:CE25"/>
    <mergeCell ref="CF25:CZ25"/>
    <mergeCell ref="DA25:DU25"/>
    <mergeCell ref="DV25:EP25"/>
    <mergeCell ref="EQ25:FK25"/>
    <mergeCell ref="AP26:AX26"/>
    <mergeCell ref="BK26:BS26"/>
    <mergeCell ref="BT26:CE26"/>
    <mergeCell ref="CF26:CN26"/>
    <mergeCell ref="CO26:CZ26"/>
    <mergeCell ref="DA26:DI26"/>
    <mergeCell ref="DJ26:DU26"/>
    <mergeCell ref="DV26:ED26"/>
    <mergeCell ref="EE26:EP26"/>
    <mergeCell ref="EQ26:EY26"/>
    <mergeCell ref="EZ26:FK26"/>
    <mergeCell ref="B27:AH27"/>
    <mergeCell ref="AI27:AO27"/>
    <mergeCell ref="AP27:AX27"/>
    <mergeCell ref="BK27:BS27"/>
    <mergeCell ref="BT27:CE27"/>
    <mergeCell ref="CF27:CN27"/>
    <mergeCell ref="CO27:CZ27"/>
    <mergeCell ref="DA27:DI27"/>
    <mergeCell ref="DJ27:DU27"/>
    <mergeCell ref="DV27:ED27"/>
    <mergeCell ref="EE27:EP27"/>
    <mergeCell ref="EQ27:EY27"/>
    <mergeCell ref="EZ27:FK27"/>
    <mergeCell ref="C28:AH28"/>
    <mergeCell ref="AI28:AO28"/>
    <mergeCell ref="AP28:AX28"/>
    <mergeCell ref="BK28:BS28"/>
    <mergeCell ref="BT28:CE28"/>
    <mergeCell ref="CF28:CN28"/>
    <mergeCell ref="CO28:CZ28"/>
    <mergeCell ref="DA28:DI28"/>
    <mergeCell ref="DJ28:DU28"/>
    <mergeCell ref="DV28:ED28"/>
    <mergeCell ref="EE28:EP28"/>
    <mergeCell ref="EQ28:EY28"/>
    <mergeCell ref="EZ28:FK28"/>
    <mergeCell ref="C29:AH29"/>
    <mergeCell ref="AI29:AO29"/>
    <mergeCell ref="AP29:AX29"/>
    <mergeCell ref="BK29:BS29"/>
    <mergeCell ref="BD29:BJ29"/>
    <mergeCell ref="BT29:CE29"/>
    <mergeCell ref="CF29:CN29"/>
    <mergeCell ref="CO29:CZ29"/>
    <mergeCell ref="DA29:DI29"/>
    <mergeCell ref="DJ29:DU29"/>
    <mergeCell ref="DV29:ED29"/>
    <mergeCell ref="EE29:EP29"/>
    <mergeCell ref="EQ29:EY29"/>
    <mergeCell ref="EZ29:FK29"/>
    <mergeCell ref="C30:AH30"/>
    <mergeCell ref="AI30:AO30"/>
    <mergeCell ref="AP30:AX30"/>
    <mergeCell ref="BK30:BS30"/>
    <mergeCell ref="BT30:CE30"/>
    <mergeCell ref="CF30:CN30"/>
    <mergeCell ref="CO30:CZ30"/>
    <mergeCell ref="DA30:DI30"/>
    <mergeCell ref="DJ30:DU30"/>
    <mergeCell ref="DV30:ED30"/>
    <mergeCell ref="EE30:EP30"/>
    <mergeCell ref="EQ30:EY30"/>
    <mergeCell ref="EZ30:FK30"/>
    <mergeCell ref="C37:AH37"/>
    <mergeCell ref="AI37:AO37"/>
    <mergeCell ref="AP37:AX37"/>
    <mergeCell ref="BK37:BS37"/>
    <mergeCell ref="AY37:BC37"/>
    <mergeCell ref="EQ38:EY38"/>
    <mergeCell ref="EZ38:FK38"/>
    <mergeCell ref="DJ37:DU37"/>
    <mergeCell ref="DV37:ED37"/>
    <mergeCell ref="EE37:EP37"/>
    <mergeCell ref="EQ37:EY37"/>
    <mergeCell ref="DJ38:DU38"/>
    <mergeCell ref="DV38:ED38"/>
    <mergeCell ref="EZ37:FK37"/>
    <mergeCell ref="C38:AG38"/>
    <mergeCell ref="AI38:AO38"/>
    <mergeCell ref="AP38:AX38"/>
    <mergeCell ref="BK38:BS38"/>
    <mergeCell ref="BT38:CE38"/>
    <mergeCell ref="CF38:CN38"/>
    <mergeCell ref="EE38:EP38"/>
    <mergeCell ref="BK33:BS33"/>
    <mergeCell ref="BK34:BS34"/>
    <mergeCell ref="CO38:CZ38"/>
    <mergeCell ref="DA38:DI38"/>
    <mergeCell ref="BT37:CE37"/>
    <mergeCell ref="CF37:CN37"/>
    <mergeCell ref="CO37:CZ37"/>
    <mergeCell ref="DA37:DI37"/>
    <mergeCell ref="BK35:BS35"/>
    <mergeCell ref="BK36:BS36"/>
    <mergeCell ref="BT31:CE31"/>
    <mergeCell ref="BT32:CE32"/>
    <mergeCell ref="BT33:CE33"/>
    <mergeCell ref="BT34:CE34"/>
    <mergeCell ref="BT35:CE35"/>
    <mergeCell ref="BT36:CE36"/>
    <mergeCell ref="BK31:BS31"/>
    <mergeCell ref="BK32:BS32"/>
    <mergeCell ref="CF31:CN31"/>
    <mergeCell ref="CF32:CN32"/>
    <mergeCell ref="CF33:CN33"/>
    <mergeCell ref="DA35:DI35"/>
    <mergeCell ref="DA36:DI36"/>
    <mergeCell ref="CF34:CN34"/>
    <mergeCell ref="CO31:CZ31"/>
    <mergeCell ref="CO32:CZ32"/>
    <mergeCell ref="CO33:CZ33"/>
    <mergeCell ref="CO34:CZ34"/>
    <mergeCell ref="CF35:CN35"/>
    <mergeCell ref="CF36:CN36"/>
    <mergeCell ref="CO35:CZ35"/>
    <mergeCell ref="CO36:CZ36"/>
    <mergeCell ref="DJ35:DU35"/>
    <mergeCell ref="DJ36:DU36"/>
    <mergeCell ref="DA31:DI31"/>
    <mergeCell ref="DA32:DI32"/>
    <mergeCell ref="DJ31:DU31"/>
    <mergeCell ref="DJ32:DU32"/>
    <mergeCell ref="DJ33:DU33"/>
    <mergeCell ref="DJ34:DU34"/>
    <mergeCell ref="DA33:DI33"/>
    <mergeCell ref="DA34:DI34"/>
    <mergeCell ref="DV31:ED31"/>
    <mergeCell ref="DV32:ED32"/>
    <mergeCell ref="DV33:ED33"/>
    <mergeCell ref="DV34:ED34"/>
    <mergeCell ref="EQ35:EY35"/>
    <mergeCell ref="EQ36:EY36"/>
    <mergeCell ref="EE31:EP31"/>
    <mergeCell ref="EE32:EP32"/>
    <mergeCell ref="EE33:EP33"/>
    <mergeCell ref="EE34:EP34"/>
    <mergeCell ref="DV35:ED35"/>
    <mergeCell ref="DV36:ED36"/>
    <mergeCell ref="EE35:EP35"/>
    <mergeCell ref="EE36:EP36"/>
    <mergeCell ref="EZ35:FK35"/>
    <mergeCell ref="EZ36:FK36"/>
    <mergeCell ref="EQ31:EY31"/>
    <mergeCell ref="EQ32:EY32"/>
    <mergeCell ref="EZ31:FK31"/>
    <mergeCell ref="EZ32:FK32"/>
    <mergeCell ref="EZ33:FK33"/>
    <mergeCell ref="EZ34:FK34"/>
    <mergeCell ref="EQ33:EY33"/>
    <mergeCell ref="EQ34:EY34"/>
    <mergeCell ref="ED8:ET8"/>
    <mergeCell ref="ED9:ET9"/>
    <mergeCell ref="ED10:ET10"/>
    <mergeCell ref="EU9:FK9"/>
    <mergeCell ref="EU10:FK10"/>
    <mergeCell ref="EU11:FK11"/>
    <mergeCell ref="EU12:FK12"/>
    <mergeCell ref="EU13:FK13"/>
    <mergeCell ref="AJ16:AW16"/>
    <mergeCell ref="CV12:DL12"/>
    <mergeCell ref="DM12:EC12"/>
    <mergeCell ref="ED12:ET12"/>
    <mergeCell ref="C12:AN12"/>
    <mergeCell ref="AP12:AV12"/>
    <mergeCell ref="AW12:BC12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D52"/>
  <sheetViews>
    <sheetView showZeros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10" width="0.875" style="2" customWidth="1"/>
    <col min="11" max="11" width="2.25390625" style="2" customWidth="1"/>
    <col min="12" max="15" width="0.875" style="2" customWidth="1"/>
    <col min="16" max="16" width="10.625" style="2" customWidth="1"/>
    <col min="17" max="35" width="0.875" style="2" customWidth="1"/>
    <col min="36" max="36" width="1.12109375" style="2" customWidth="1"/>
    <col min="37" max="37" width="2.00390625" style="2" customWidth="1"/>
    <col min="38" max="46" width="0.875" style="2" customWidth="1"/>
    <col min="47" max="47" width="7.25390625" style="2" customWidth="1"/>
    <col min="48" max="54" width="0.875" style="2" customWidth="1"/>
    <col min="55" max="55" width="8.125" style="2" customWidth="1"/>
    <col min="56" max="103" width="0.875" style="2" customWidth="1"/>
    <col min="104" max="104" width="8.00390625" style="2" customWidth="1"/>
    <col min="105" max="16384" width="0.875" style="2" customWidth="1"/>
  </cols>
  <sheetData>
    <row r="1" ht="20.25" customHeight="1"/>
    <row r="2" spans="2:108" ht="12.75">
      <c r="B2" s="69" t="s">
        <v>141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2:108" ht="12.75">
      <c r="B3" s="69" t="s">
        <v>142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2:108" ht="12.75">
      <c r="B4" s="69" t="s">
        <v>143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</row>
    <row r="5" spans="2:108" ht="12" customHeight="1">
      <c r="B5" s="69" t="s">
        <v>144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2:108" s="22" customFormat="1" ht="26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9" t="s">
        <v>145</v>
      </c>
    </row>
    <row r="7" spans="2:108" s="22" customFormat="1" ht="15.75" customHeight="1">
      <c r="B7" s="403" t="s">
        <v>106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5"/>
      <c r="S7" s="412" t="s">
        <v>107</v>
      </c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4"/>
      <c r="BD7" s="403" t="s">
        <v>146</v>
      </c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5"/>
      <c r="BP7" s="403" t="s">
        <v>147</v>
      </c>
      <c r="BQ7" s="404"/>
      <c r="BR7" s="404"/>
      <c r="BS7" s="404"/>
      <c r="BT7" s="404"/>
      <c r="BU7" s="404"/>
      <c r="BV7" s="404"/>
      <c r="BW7" s="404"/>
      <c r="BX7" s="404"/>
      <c r="BY7" s="404"/>
      <c r="BZ7" s="405"/>
      <c r="CA7" s="403" t="s">
        <v>148</v>
      </c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5"/>
      <c r="CQ7" s="403" t="s">
        <v>149</v>
      </c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5"/>
    </row>
    <row r="8" spans="2:108" s="22" customFormat="1" ht="12" customHeight="1">
      <c r="B8" s="406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8"/>
      <c r="S8" s="162" t="s">
        <v>150</v>
      </c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4"/>
      <c r="AV8" s="403" t="s">
        <v>202</v>
      </c>
      <c r="AW8" s="404"/>
      <c r="AX8" s="404"/>
      <c r="AY8" s="404"/>
      <c r="AZ8" s="404"/>
      <c r="BA8" s="404"/>
      <c r="BB8" s="404"/>
      <c r="BC8" s="405"/>
      <c r="BD8" s="409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1"/>
      <c r="BP8" s="409"/>
      <c r="BQ8" s="410"/>
      <c r="BR8" s="410"/>
      <c r="BS8" s="410"/>
      <c r="BT8" s="410"/>
      <c r="BU8" s="410"/>
      <c r="BV8" s="410"/>
      <c r="BW8" s="410"/>
      <c r="BX8" s="410"/>
      <c r="BY8" s="410"/>
      <c r="BZ8" s="411"/>
      <c r="CA8" s="406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8"/>
      <c r="CQ8" s="409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1"/>
    </row>
    <row r="9" spans="2:108" s="22" customFormat="1" ht="25.5" customHeight="1">
      <c r="B9" s="403" t="s">
        <v>155</v>
      </c>
      <c r="C9" s="404"/>
      <c r="D9" s="404"/>
      <c r="E9" s="404"/>
      <c r="F9" s="404"/>
      <c r="G9" s="404"/>
      <c r="H9" s="405"/>
      <c r="I9" s="162" t="s">
        <v>48</v>
      </c>
      <c r="J9" s="163"/>
      <c r="K9" s="163"/>
      <c r="L9" s="163"/>
      <c r="M9" s="163"/>
      <c r="N9" s="163"/>
      <c r="O9" s="163"/>
      <c r="P9" s="163"/>
      <c r="Q9" s="163"/>
      <c r="R9" s="164"/>
      <c r="S9" s="403" t="s">
        <v>155</v>
      </c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5"/>
      <c r="AL9" s="403" t="s">
        <v>151</v>
      </c>
      <c r="AM9" s="404"/>
      <c r="AN9" s="404"/>
      <c r="AO9" s="404"/>
      <c r="AP9" s="404"/>
      <c r="AQ9" s="404"/>
      <c r="AR9" s="404"/>
      <c r="AS9" s="404"/>
      <c r="AT9" s="404"/>
      <c r="AU9" s="405"/>
      <c r="AV9" s="409"/>
      <c r="AW9" s="410"/>
      <c r="AX9" s="410"/>
      <c r="AY9" s="410"/>
      <c r="AZ9" s="410"/>
      <c r="BA9" s="410"/>
      <c r="BB9" s="410"/>
      <c r="BC9" s="411"/>
      <c r="BD9" s="409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1"/>
      <c r="BP9" s="409"/>
      <c r="BQ9" s="410"/>
      <c r="BR9" s="410"/>
      <c r="BS9" s="410"/>
      <c r="BT9" s="410"/>
      <c r="BU9" s="410"/>
      <c r="BV9" s="410"/>
      <c r="BW9" s="410"/>
      <c r="BX9" s="410"/>
      <c r="BY9" s="410"/>
      <c r="BZ9" s="411"/>
      <c r="CA9" s="403" t="s">
        <v>152</v>
      </c>
      <c r="CB9" s="404"/>
      <c r="CC9" s="404"/>
      <c r="CD9" s="404"/>
      <c r="CE9" s="404"/>
      <c r="CF9" s="404"/>
      <c r="CG9" s="404"/>
      <c r="CH9" s="404"/>
      <c r="CI9" s="404"/>
      <c r="CJ9" s="405"/>
      <c r="CK9" s="403" t="s">
        <v>153</v>
      </c>
      <c r="CL9" s="404"/>
      <c r="CM9" s="404"/>
      <c r="CN9" s="404"/>
      <c r="CO9" s="404"/>
      <c r="CP9" s="405"/>
      <c r="CQ9" s="409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1"/>
    </row>
    <row r="10" spans="2:108" s="22" customFormat="1" ht="75.75" customHeight="1">
      <c r="B10" s="406"/>
      <c r="C10" s="407"/>
      <c r="D10" s="407"/>
      <c r="E10" s="407"/>
      <c r="F10" s="407"/>
      <c r="G10" s="407"/>
      <c r="H10" s="408"/>
      <c r="I10" s="162" t="s">
        <v>269</v>
      </c>
      <c r="J10" s="163"/>
      <c r="K10" s="163"/>
      <c r="L10" s="163"/>
      <c r="M10" s="164"/>
      <c r="N10" s="162" t="s">
        <v>223</v>
      </c>
      <c r="O10" s="163"/>
      <c r="P10" s="163"/>
      <c r="Q10" s="163"/>
      <c r="R10" s="164"/>
      <c r="S10" s="406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8"/>
      <c r="AL10" s="406"/>
      <c r="AM10" s="407"/>
      <c r="AN10" s="407"/>
      <c r="AO10" s="407"/>
      <c r="AP10" s="407"/>
      <c r="AQ10" s="407"/>
      <c r="AR10" s="407"/>
      <c r="AS10" s="407"/>
      <c r="AT10" s="407"/>
      <c r="AU10" s="408"/>
      <c r="AV10" s="406"/>
      <c r="AW10" s="407"/>
      <c r="AX10" s="407"/>
      <c r="AY10" s="407"/>
      <c r="AZ10" s="407"/>
      <c r="BA10" s="407"/>
      <c r="BB10" s="407"/>
      <c r="BC10" s="408"/>
      <c r="BD10" s="406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8"/>
      <c r="BP10" s="406"/>
      <c r="BQ10" s="407"/>
      <c r="BR10" s="407"/>
      <c r="BS10" s="407"/>
      <c r="BT10" s="407"/>
      <c r="BU10" s="407"/>
      <c r="BV10" s="407"/>
      <c r="BW10" s="407"/>
      <c r="BX10" s="407"/>
      <c r="BY10" s="407"/>
      <c r="BZ10" s="408"/>
      <c r="CA10" s="406"/>
      <c r="CB10" s="407"/>
      <c r="CC10" s="407"/>
      <c r="CD10" s="407"/>
      <c r="CE10" s="407"/>
      <c r="CF10" s="407"/>
      <c r="CG10" s="407"/>
      <c r="CH10" s="407"/>
      <c r="CI10" s="407"/>
      <c r="CJ10" s="408"/>
      <c r="CK10" s="406"/>
      <c r="CL10" s="407"/>
      <c r="CM10" s="407"/>
      <c r="CN10" s="407"/>
      <c r="CO10" s="407"/>
      <c r="CP10" s="408"/>
      <c r="CQ10" s="406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8"/>
    </row>
    <row r="11" spans="2:108" s="22" customFormat="1" ht="15" customHeight="1">
      <c r="B11" s="170">
        <v>1</v>
      </c>
      <c r="C11" s="168"/>
      <c r="D11" s="168"/>
      <c r="E11" s="168"/>
      <c r="F11" s="168"/>
      <c r="G11" s="168"/>
      <c r="H11" s="169"/>
      <c r="I11" s="170">
        <v>2</v>
      </c>
      <c r="J11" s="168"/>
      <c r="K11" s="168"/>
      <c r="L11" s="168"/>
      <c r="M11" s="168"/>
      <c r="N11" s="170">
        <v>3</v>
      </c>
      <c r="O11" s="168"/>
      <c r="P11" s="168"/>
      <c r="Q11" s="168"/>
      <c r="R11" s="169"/>
      <c r="S11" s="170">
        <v>4</v>
      </c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9"/>
      <c r="AL11" s="170">
        <v>5</v>
      </c>
      <c r="AM11" s="168"/>
      <c r="AN11" s="168"/>
      <c r="AO11" s="168"/>
      <c r="AP11" s="168"/>
      <c r="AQ11" s="168"/>
      <c r="AR11" s="168"/>
      <c r="AS11" s="168"/>
      <c r="AT11" s="168"/>
      <c r="AU11" s="169"/>
      <c r="AV11" s="170">
        <v>6</v>
      </c>
      <c r="AW11" s="168"/>
      <c r="AX11" s="168"/>
      <c r="AY11" s="168"/>
      <c r="AZ11" s="168"/>
      <c r="BA11" s="168"/>
      <c r="BB11" s="168"/>
      <c r="BC11" s="169"/>
      <c r="BD11" s="170">
        <v>7</v>
      </c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9"/>
      <c r="BP11" s="170">
        <v>8</v>
      </c>
      <c r="BQ11" s="168"/>
      <c r="BR11" s="168"/>
      <c r="BS11" s="168"/>
      <c r="BT11" s="168"/>
      <c r="BU11" s="168"/>
      <c r="BV11" s="168"/>
      <c r="BW11" s="168"/>
      <c r="BX11" s="168"/>
      <c r="BY11" s="168"/>
      <c r="BZ11" s="169"/>
      <c r="CA11" s="170">
        <v>9</v>
      </c>
      <c r="CB11" s="168"/>
      <c r="CC11" s="168"/>
      <c r="CD11" s="168"/>
      <c r="CE11" s="168"/>
      <c r="CF11" s="168"/>
      <c r="CG11" s="168"/>
      <c r="CH11" s="168"/>
      <c r="CI11" s="168"/>
      <c r="CJ11" s="169"/>
      <c r="CK11" s="170">
        <v>10</v>
      </c>
      <c r="CL11" s="168"/>
      <c r="CM11" s="168"/>
      <c r="CN11" s="168"/>
      <c r="CO11" s="168"/>
      <c r="CP11" s="169"/>
      <c r="CQ11" s="170">
        <v>11</v>
      </c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9"/>
    </row>
    <row r="12" spans="2:108" s="22" customFormat="1" ht="12.75" customHeight="1">
      <c r="B12" s="415">
        <v>0</v>
      </c>
      <c r="C12" s="416"/>
      <c r="D12" s="416"/>
      <c r="E12" s="416"/>
      <c r="F12" s="416"/>
      <c r="G12" s="416"/>
      <c r="H12" s="416"/>
      <c r="I12" s="415">
        <v>0</v>
      </c>
      <c r="J12" s="416"/>
      <c r="K12" s="416"/>
      <c r="L12" s="416"/>
      <c r="M12" s="421"/>
      <c r="N12" s="415">
        <v>0</v>
      </c>
      <c r="O12" s="416"/>
      <c r="P12" s="416"/>
      <c r="Q12" s="416"/>
      <c r="R12" s="421"/>
      <c r="S12" s="170" t="s">
        <v>154</v>
      </c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9"/>
      <c r="AV12" s="394">
        <v>0</v>
      </c>
      <c r="AW12" s="395"/>
      <c r="AX12" s="395"/>
      <c r="AY12" s="395"/>
      <c r="AZ12" s="395"/>
      <c r="BA12" s="395"/>
      <c r="BB12" s="395"/>
      <c r="BC12" s="396"/>
      <c r="BD12" s="381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3"/>
      <c r="BP12" s="394">
        <v>0</v>
      </c>
      <c r="BQ12" s="395"/>
      <c r="BR12" s="395"/>
      <c r="BS12" s="395"/>
      <c r="BT12" s="395"/>
      <c r="BU12" s="395"/>
      <c r="BV12" s="395"/>
      <c r="BW12" s="395"/>
      <c r="BX12" s="395"/>
      <c r="BY12" s="395"/>
      <c r="BZ12" s="396"/>
      <c r="CA12" s="381"/>
      <c r="CB12" s="382"/>
      <c r="CC12" s="382"/>
      <c r="CD12" s="382"/>
      <c r="CE12" s="382"/>
      <c r="CF12" s="382"/>
      <c r="CG12" s="382"/>
      <c r="CH12" s="382"/>
      <c r="CI12" s="382"/>
      <c r="CJ12" s="383"/>
      <c r="CK12" s="382"/>
      <c r="CL12" s="382"/>
      <c r="CM12" s="382"/>
      <c r="CN12" s="382"/>
      <c r="CO12" s="382"/>
      <c r="CP12" s="382"/>
      <c r="CQ12" s="381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3"/>
    </row>
    <row r="13" spans="2:108" s="22" customFormat="1" ht="13.5" customHeight="1">
      <c r="B13" s="417"/>
      <c r="C13" s="418"/>
      <c r="D13" s="418"/>
      <c r="E13" s="418"/>
      <c r="F13" s="418"/>
      <c r="G13" s="418"/>
      <c r="H13" s="418"/>
      <c r="I13" s="417"/>
      <c r="J13" s="418"/>
      <c r="K13" s="418"/>
      <c r="L13" s="418"/>
      <c r="M13" s="422"/>
      <c r="N13" s="417"/>
      <c r="O13" s="418"/>
      <c r="P13" s="418"/>
      <c r="Q13" s="418"/>
      <c r="R13" s="422"/>
      <c r="S13" s="109">
        <v>0</v>
      </c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1"/>
      <c r="AL13" s="122">
        <v>0</v>
      </c>
      <c r="AM13" s="123"/>
      <c r="AN13" s="123"/>
      <c r="AO13" s="123"/>
      <c r="AP13" s="123"/>
      <c r="AQ13" s="123"/>
      <c r="AR13" s="123"/>
      <c r="AS13" s="123"/>
      <c r="AT13" s="123"/>
      <c r="AU13" s="124"/>
      <c r="AV13" s="397"/>
      <c r="AW13" s="398"/>
      <c r="AX13" s="398"/>
      <c r="AY13" s="398"/>
      <c r="AZ13" s="398"/>
      <c r="BA13" s="398"/>
      <c r="BB13" s="398"/>
      <c r="BC13" s="399"/>
      <c r="BD13" s="384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6"/>
      <c r="BP13" s="397"/>
      <c r="BQ13" s="398"/>
      <c r="BR13" s="398"/>
      <c r="BS13" s="398"/>
      <c r="BT13" s="398"/>
      <c r="BU13" s="398"/>
      <c r="BV13" s="398"/>
      <c r="BW13" s="398"/>
      <c r="BX13" s="398"/>
      <c r="BY13" s="398"/>
      <c r="BZ13" s="399"/>
      <c r="CA13" s="384"/>
      <c r="CB13" s="385"/>
      <c r="CC13" s="385"/>
      <c r="CD13" s="385"/>
      <c r="CE13" s="385"/>
      <c r="CF13" s="385"/>
      <c r="CG13" s="385"/>
      <c r="CH13" s="385"/>
      <c r="CI13" s="385"/>
      <c r="CJ13" s="386"/>
      <c r="CK13" s="385"/>
      <c r="CL13" s="385"/>
      <c r="CM13" s="385"/>
      <c r="CN13" s="385"/>
      <c r="CO13" s="385"/>
      <c r="CP13" s="385"/>
      <c r="CQ13" s="384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6"/>
    </row>
    <row r="14" spans="2:108" s="22" customFormat="1" ht="24.75" customHeight="1">
      <c r="B14" s="417"/>
      <c r="C14" s="418"/>
      <c r="D14" s="418"/>
      <c r="E14" s="418"/>
      <c r="F14" s="418"/>
      <c r="G14" s="418"/>
      <c r="H14" s="418"/>
      <c r="I14" s="417"/>
      <c r="J14" s="418"/>
      <c r="K14" s="418"/>
      <c r="L14" s="418"/>
      <c r="M14" s="422"/>
      <c r="N14" s="417"/>
      <c r="O14" s="418"/>
      <c r="P14" s="418"/>
      <c r="Q14" s="418"/>
      <c r="R14" s="422"/>
      <c r="S14" s="412" t="s">
        <v>41</v>
      </c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4"/>
      <c r="AV14" s="397"/>
      <c r="AW14" s="398"/>
      <c r="AX14" s="398"/>
      <c r="AY14" s="398"/>
      <c r="AZ14" s="398"/>
      <c r="BA14" s="398"/>
      <c r="BB14" s="398"/>
      <c r="BC14" s="399"/>
      <c r="BD14" s="384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6"/>
      <c r="BP14" s="397"/>
      <c r="BQ14" s="398"/>
      <c r="BR14" s="398"/>
      <c r="BS14" s="398"/>
      <c r="BT14" s="398"/>
      <c r="BU14" s="398"/>
      <c r="BV14" s="398"/>
      <c r="BW14" s="398"/>
      <c r="BX14" s="398"/>
      <c r="BY14" s="398"/>
      <c r="BZ14" s="399"/>
      <c r="CA14" s="384"/>
      <c r="CB14" s="385"/>
      <c r="CC14" s="385"/>
      <c r="CD14" s="385"/>
      <c r="CE14" s="385"/>
      <c r="CF14" s="385"/>
      <c r="CG14" s="385"/>
      <c r="CH14" s="385"/>
      <c r="CI14" s="385"/>
      <c r="CJ14" s="386"/>
      <c r="CK14" s="385"/>
      <c r="CL14" s="385"/>
      <c r="CM14" s="385"/>
      <c r="CN14" s="385"/>
      <c r="CO14" s="385"/>
      <c r="CP14" s="385"/>
      <c r="CQ14" s="384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6"/>
    </row>
    <row r="15" spans="2:108" s="22" customFormat="1" ht="12.75" customHeight="1">
      <c r="B15" s="417"/>
      <c r="C15" s="418"/>
      <c r="D15" s="418"/>
      <c r="E15" s="418"/>
      <c r="F15" s="418"/>
      <c r="G15" s="418"/>
      <c r="H15" s="418"/>
      <c r="I15" s="417"/>
      <c r="J15" s="418"/>
      <c r="K15" s="418"/>
      <c r="L15" s="418"/>
      <c r="M15" s="422"/>
      <c r="N15" s="417"/>
      <c r="O15" s="418"/>
      <c r="P15" s="418"/>
      <c r="Q15" s="418"/>
      <c r="R15" s="422"/>
      <c r="S15" s="109">
        <v>0</v>
      </c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1"/>
      <c r="AL15" s="122">
        <v>0</v>
      </c>
      <c r="AM15" s="123"/>
      <c r="AN15" s="123"/>
      <c r="AO15" s="123"/>
      <c r="AP15" s="123"/>
      <c r="AQ15" s="123"/>
      <c r="AR15" s="123"/>
      <c r="AS15" s="123"/>
      <c r="AT15" s="123"/>
      <c r="AU15" s="124"/>
      <c r="AV15" s="397"/>
      <c r="AW15" s="398"/>
      <c r="AX15" s="398"/>
      <c r="AY15" s="398"/>
      <c r="AZ15" s="398"/>
      <c r="BA15" s="398"/>
      <c r="BB15" s="398"/>
      <c r="BC15" s="399"/>
      <c r="BD15" s="384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6"/>
      <c r="BP15" s="397"/>
      <c r="BQ15" s="398"/>
      <c r="BR15" s="398"/>
      <c r="BS15" s="398"/>
      <c r="BT15" s="398"/>
      <c r="BU15" s="398"/>
      <c r="BV15" s="398"/>
      <c r="BW15" s="398"/>
      <c r="BX15" s="398"/>
      <c r="BY15" s="398"/>
      <c r="BZ15" s="399"/>
      <c r="CA15" s="384"/>
      <c r="CB15" s="385"/>
      <c r="CC15" s="385"/>
      <c r="CD15" s="385"/>
      <c r="CE15" s="385"/>
      <c r="CF15" s="385"/>
      <c r="CG15" s="385"/>
      <c r="CH15" s="385"/>
      <c r="CI15" s="385"/>
      <c r="CJ15" s="386"/>
      <c r="CK15" s="385"/>
      <c r="CL15" s="385"/>
      <c r="CM15" s="385"/>
      <c r="CN15" s="385"/>
      <c r="CO15" s="385"/>
      <c r="CP15" s="385"/>
      <c r="CQ15" s="384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6"/>
    </row>
    <row r="16" spans="2:108" s="22" customFormat="1" ht="12.75" customHeight="1">
      <c r="B16" s="417"/>
      <c r="C16" s="418"/>
      <c r="D16" s="418"/>
      <c r="E16" s="418"/>
      <c r="F16" s="418"/>
      <c r="G16" s="418"/>
      <c r="H16" s="418"/>
      <c r="I16" s="417"/>
      <c r="J16" s="418"/>
      <c r="K16" s="418"/>
      <c r="L16" s="418"/>
      <c r="M16" s="422"/>
      <c r="N16" s="417"/>
      <c r="O16" s="418"/>
      <c r="P16" s="418"/>
      <c r="Q16" s="418"/>
      <c r="R16" s="422"/>
      <c r="S16" s="109">
        <v>0</v>
      </c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  <c r="AL16" s="122">
        <v>0</v>
      </c>
      <c r="AM16" s="123"/>
      <c r="AN16" s="123"/>
      <c r="AO16" s="123"/>
      <c r="AP16" s="123"/>
      <c r="AQ16" s="123"/>
      <c r="AR16" s="123"/>
      <c r="AS16" s="123"/>
      <c r="AT16" s="123"/>
      <c r="AU16" s="124"/>
      <c r="AV16" s="397"/>
      <c r="AW16" s="398"/>
      <c r="AX16" s="398"/>
      <c r="AY16" s="398"/>
      <c r="AZ16" s="398"/>
      <c r="BA16" s="398"/>
      <c r="BB16" s="398"/>
      <c r="BC16" s="399"/>
      <c r="BD16" s="384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6"/>
      <c r="BP16" s="397"/>
      <c r="BQ16" s="398"/>
      <c r="BR16" s="398"/>
      <c r="BS16" s="398"/>
      <c r="BT16" s="398"/>
      <c r="BU16" s="398"/>
      <c r="BV16" s="398"/>
      <c r="BW16" s="398"/>
      <c r="BX16" s="398"/>
      <c r="BY16" s="398"/>
      <c r="BZ16" s="399"/>
      <c r="CA16" s="384"/>
      <c r="CB16" s="385"/>
      <c r="CC16" s="385"/>
      <c r="CD16" s="385"/>
      <c r="CE16" s="385"/>
      <c r="CF16" s="385"/>
      <c r="CG16" s="385"/>
      <c r="CH16" s="385"/>
      <c r="CI16" s="385"/>
      <c r="CJ16" s="386"/>
      <c r="CK16" s="385"/>
      <c r="CL16" s="385"/>
      <c r="CM16" s="385"/>
      <c r="CN16" s="385"/>
      <c r="CO16" s="385"/>
      <c r="CP16" s="385"/>
      <c r="CQ16" s="384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6"/>
    </row>
    <row r="17" spans="2:108" s="22" customFormat="1" ht="12.75" customHeight="1">
      <c r="B17" s="419"/>
      <c r="C17" s="420"/>
      <c r="D17" s="420"/>
      <c r="E17" s="420"/>
      <c r="F17" s="420"/>
      <c r="G17" s="420"/>
      <c r="H17" s="420"/>
      <c r="I17" s="419"/>
      <c r="J17" s="420"/>
      <c r="K17" s="420"/>
      <c r="L17" s="420"/>
      <c r="M17" s="423"/>
      <c r="N17" s="419"/>
      <c r="O17" s="420"/>
      <c r="P17" s="420"/>
      <c r="Q17" s="420"/>
      <c r="R17" s="423"/>
      <c r="S17" s="109">
        <v>0</v>
      </c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1"/>
      <c r="AL17" s="122">
        <v>0</v>
      </c>
      <c r="AM17" s="123"/>
      <c r="AN17" s="123"/>
      <c r="AO17" s="123"/>
      <c r="AP17" s="123"/>
      <c r="AQ17" s="123"/>
      <c r="AR17" s="123"/>
      <c r="AS17" s="123"/>
      <c r="AT17" s="123"/>
      <c r="AU17" s="124"/>
      <c r="AV17" s="400"/>
      <c r="AW17" s="401"/>
      <c r="AX17" s="401"/>
      <c r="AY17" s="401"/>
      <c r="AZ17" s="401"/>
      <c r="BA17" s="401"/>
      <c r="BB17" s="401"/>
      <c r="BC17" s="402"/>
      <c r="BD17" s="387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9"/>
      <c r="BP17" s="400"/>
      <c r="BQ17" s="401"/>
      <c r="BR17" s="401"/>
      <c r="BS17" s="401"/>
      <c r="BT17" s="401"/>
      <c r="BU17" s="401"/>
      <c r="BV17" s="401"/>
      <c r="BW17" s="401"/>
      <c r="BX17" s="401"/>
      <c r="BY17" s="401"/>
      <c r="BZ17" s="402"/>
      <c r="CA17" s="387"/>
      <c r="CB17" s="388"/>
      <c r="CC17" s="388"/>
      <c r="CD17" s="388"/>
      <c r="CE17" s="388"/>
      <c r="CF17" s="388"/>
      <c r="CG17" s="388"/>
      <c r="CH17" s="388"/>
      <c r="CI17" s="388"/>
      <c r="CJ17" s="389"/>
      <c r="CK17" s="388"/>
      <c r="CL17" s="388"/>
      <c r="CM17" s="388"/>
      <c r="CN17" s="388"/>
      <c r="CO17" s="388"/>
      <c r="CP17" s="388"/>
      <c r="CQ17" s="387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9"/>
    </row>
    <row r="18" spans="2:108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2:108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2:108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2:108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2:108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2:108" ht="12.75">
      <c r="B23" s="69" t="s">
        <v>156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</row>
    <row r="24" spans="2:108" ht="12.75">
      <c r="B24" s="69" t="s">
        <v>157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2:108" ht="12.75">
      <c r="B25" s="69" t="s">
        <v>158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2:108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2:108" s="22" customFormat="1" ht="1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9" t="s">
        <v>159</v>
      </c>
    </row>
    <row r="28" spans="2:108" s="22" customFormat="1" ht="2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9"/>
    </row>
    <row r="29" spans="2:108" s="22" customFormat="1" ht="27" customHeight="1"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4"/>
      <c r="AL29" s="321" t="s">
        <v>77</v>
      </c>
      <c r="AM29" s="322"/>
      <c r="AN29" s="322"/>
      <c r="AO29" s="322"/>
      <c r="AP29" s="322"/>
      <c r="AQ29" s="322"/>
      <c r="AR29" s="323"/>
      <c r="AS29" s="201" t="s">
        <v>39</v>
      </c>
      <c r="AT29" s="202"/>
      <c r="AU29" s="202"/>
      <c r="AV29" s="202"/>
      <c r="AW29" s="202"/>
      <c r="AX29" s="202"/>
      <c r="AY29" s="202"/>
      <c r="AZ29" s="202"/>
      <c r="BA29" s="203"/>
      <c r="BB29" s="4"/>
      <c r="BC29" s="17"/>
      <c r="BD29" s="4"/>
      <c r="BE29" s="192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4"/>
      <c r="CO29" s="321" t="s">
        <v>77</v>
      </c>
      <c r="CP29" s="322"/>
      <c r="CQ29" s="322"/>
      <c r="CR29" s="322"/>
      <c r="CS29" s="322"/>
      <c r="CT29" s="322"/>
      <c r="CU29" s="323"/>
      <c r="CV29" s="201" t="s">
        <v>39</v>
      </c>
      <c r="CW29" s="202"/>
      <c r="CX29" s="202"/>
      <c r="CY29" s="202"/>
      <c r="CZ29" s="202"/>
      <c r="DA29" s="202"/>
      <c r="DB29" s="202"/>
      <c r="DC29" s="202"/>
      <c r="DD29" s="203"/>
    </row>
    <row r="30" spans="2:108" s="22" customFormat="1" ht="12.75">
      <c r="B30" s="192">
        <v>1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4"/>
      <c r="AL30" s="192">
        <v>2</v>
      </c>
      <c r="AM30" s="193"/>
      <c r="AN30" s="193"/>
      <c r="AO30" s="193"/>
      <c r="AP30" s="193"/>
      <c r="AQ30" s="193"/>
      <c r="AR30" s="194"/>
      <c r="AS30" s="192">
        <v>3</v>
      </c>
      <c r="AT30" s="193"/>
      <c r="AU30" s="193"/>
      <c r="AV30" s="193"/>
      <c r="AW30" s="193"/>
      <c r="AX30" s="193"/>
      <c r="AY30" s="193"/>
      <c r="AZ30" s="193"/>
      <c r="BA30" s="194"/>
      <c r="BB30" s="4"/>
      <c r="BC30" s="4"/>
      <c r="BD30" s="4"/>
      <c r="BE30" s="192">
        <v>1</v>
      </c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4"/>
      <c r="CO30" s="192">
        <v>2</v>
      </c>
      <c r="CP30" s="193"/>
      <c r="CQ30" s="193"/>
      <c r="CR30" s="193"/>
      <c r="CS30" s="193"/>
      <c r="CT30" s="193"/>
      <c r="CU30" s="194"/>
      <c r="CV30" s="192">
        <v>3</v>
      </c>
      <c r="CW30" s="193"/>
      <c r="CX30" s="193"/>
      <c r="CY30" s="193"/>
      <c r="CZ30" s="193"/>
      <c r="DA30" s="193"/>
      <c r="DB30" s="193"/>
      <c r="DC30" s="193"/>
      <c r="DD30" s="194"/>
    </row>
    <row r="31" spans="2:108" s="22" customFormat="1" ht="12" customHeight="1">
      <c r="B31" s="32"/>
      <c r="C31" s="375" t="s">
        <v>270</v>
      </c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6"/>
      <c r="AL31" s="381">
        <v>1</v>
      </c>
      <c r="AM31" s="382"/>
      <c r="AN31" s="382"/>
      <c r="AO31" s="382"/>
      <c r="AP31" s="382"/>
      <c r="AQ31" s="382"/>
      <c r="AR31" s="383"/>
      <c r="AS31" s="97">
        <v>0</v>
      </c>
      <c r="AT31" s="98"/>
      <c r="AU31" s="98"/>
      <c r="AV31" s="98"/>
      <c r="AW31" s="98"/>
      <c r="AX31" s="98"/>
      <c r="AY31" s="98"/>
      <c r="AZ31" s="98"/>
      <c r="BA31" s="99"/>
      <c r="BB31" s="8"/>
      <c r="BC31" s="8"/>
      <c r="BD31" s="8"/>
      <c r="BE31" s="32"/>
      <c r="BF31" s="375" t="s">
        <v>55</v>
      </c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6"/>
      <c r="CO31" s="381">
        <v>9</v>
      </c>
      <c r="CP31" s="382"/>
      <c r="CQ31" s="382"/>
      <c r="CR31" s="382"/>
      <c r="CS31" s="382"/>
      <c r="CT31" s="382"/>
      <c r="CU31" s="383"/>
      <c r="CV31" s="97">
        <v>0</v>
      </c>
      <c r="CW31" s="98"/>
      <c r="CX31" s="98"/>
      <c r="CY31" s="98"/>
      <c r="CZ31" s="98"/>
      <c r="DA31" s="98"/>
      <c r="DB31" s="98"/>
      <c r="DC31" s="98"/>
      <c r="DD31" s="99"/>
    </row>
    <row r="32" spans="2:108" s="22" customFormat="1" ht="12" customHeight="1">
      <c r="B32" s="33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80"/>
      <c r="AL32" s="387"/>
      <c r="AM32" s="388"/>
      <c r="AN32" s="388"/>
      <c r="AO32" s="388"/>
      <c r="AP32" s="388"/>
      <c r="AQ32" s="388"/>
      <c r="AR32" s="389"/>
      <c r="AS32" s="103"/>
      <c r="AT32" s="104"/>
      <c r="AU32" s="104"/>
      <c r="AV32" s="104"/>
      <c r="AW32" s="104"/>
      <c r="AX32" s="104"/>
      <c r="AY32" s="104"/>
      <c r="AZ32" s="104"/>
      <c r="BA32" s="105"/>
      <c r="BB32" s="8"/>
      <c r="BC32" s="8"/>
      <c r="BD32" s="8"/>
      <c r="BE32" s="33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80"/>
      <c r="CO32" s="387"/>
      <c r="CP32" s="388"/>
      <c r="CQ32" s="388"/>
      <c r="CR32" s="388"/>
      <c r="CS32" s="388"/>
      <c r="CT32" s="388"/>
      <c r="CU32" s="389"/>
      <c r="CV32" s="103"/>
      <c r="CW32" s="104"/>
      <c r="CX32" s="104"/>
      <c r="CY32" s="104"/>
      <c r="CZ32" s="104"/>
      <c r="DA32" s="104"/>
      <c r="DB32" s="104"/>
      <c r="DC32" s="104"/>
      <c r="DD32" s="105"/>
    </row>
    <row r="33" spans="2:108" s="22" customFormat="1" ht="12">
      <c r="B33" s="34"/>
      <c r="C33" s="373" t="s">
        <v>160</v>
      </c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4"/>
      <c r="AL33" s="381">
        <v>2</v>
      </c>
      <c r="AM33" s="382"/>
      <c r="AN33" s="382"/>
      <c r="AO33" s="382"/>
      <c r="AP33" s="382"/>
      <c r="AQ33" s="382"/>
      <c r="AR33" s="383"/>
      <c r="AS33" s="97">
        <f>X34+X36+X37+X38</f>
        <v>0</v>
      </c>
      <c r="AT33" s="98"/>
      <c r="AU33" s="98"/>
      <c r="AV33" s="98"/>
      <c r="AW33" s="98"/>
      <c r="AX33" s="98"/>
      <c r="AY33" s="98"/>
      <c r="AZ33" s="98"/>
      <c r="BA33" s="99"/>
      <c r="BB33" s="8"/>
      <c r="BC33" s="8"/>
      <c r="BD33" s="8"/>
      <c r="BE33" s="32"/>
      <c r="BF33" s="375" t="s">
        <v>164</v>
      </c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6"/>
      <c r="CO33" s="381">
        <v>10</v>
      </c>
      <c r="CP33" s="382"/>
      <c r="CQ33" s="382"/>
      <c r="CR33" s="382"/>
      <c r="CS33" s="382"/>
      <c r="CT33" s="382"/>
      <c r="CU33" s="383"/>
      <c r="CV33" s="97">
        <f>CA35+CA37+CA38+CA39</f>
        <v>0</v>
      </c>
      <c r="CW33" s="98"/>
      <c r="CX33" s="98"/>
      <c r="CY33" s="98"/>
      <c r="CZ33" s="98"/>
      <c r="DA33" s="98"/>
      <c r="DB33" s="98"/>
      <c r="DC33" s="98"/>
      <c r="DD33" s="99"/>
    </row>
    <row r="34" spans="2:108" s="22" customFormat="1" ht="12">
      <c r="B34" s="34"/>
      <c r="C34" s="373" t="s">
        <v>44</v>
      </c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4"/>
      <c r="X34" s="112">
        <v>0</v>
      </c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384"/>
      <c r="AM34" s="385"/>
      <c r="AN34" s="385"/>
      <c r="AO34" s="385"/>
      <c r="AP34" s="385"/>
      <c r="AQ34" s="385"/>
      <c r="AR34" s="386"/>
      <c r="AS34" s="100"/>
      <c r="AT34" s="101"/>
      <c r="AU34" s="101"/>
      <c r="AV34" s="101"/>
      <c r="AW34" s="101"/>
      <c r="AX34" s="101"/>
      <c r="AY34" s="101"/>
      <c r="AZ34" s="101"/>
      <c r="BA34" s="102"/>
      <c r="BB34" s="8"/>
      <c r="BC34" s="8"/>
      <c r="BD34" s="8"/>
      <c r="BE34" s="33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80"/>
      <c r="CO34" s="384"/>
      <c r="CP34" s="385"/>
      <c r="CQ34" s="385"/>
      <c r="CR34" s="385"/>
      <c r="CS34" s="385"/>
      <c r="CT34" s="385"/>
      <c r="CU34" s="386"/>
      <c r="CV34" s="100"/>
      <c r="CW34" s="101"/>
      <c r="CX34" s="101"/>
      <c r="CY34" s="101"/>
      <c r="CZ34" s="101"/>
      <c r="DA34" s="101"/>
      <c r="DB34" s="101"/>
      <c r="DC34" s="101"/>
      <c r="DD34" s="102"/>
    </row>
    <row r="35" spans="2:108" s="22" customFormat="1" ht="12">
      <c r="B35" s="34"/>
      <c r="C35" s="373" t="s">
        <v>41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4"/>
      <c r="AL35" s="384"/>
      <c r="AM35" s="385"/>
      <c r="AN35" s="385"/>
      <c r="AO35" s="385"/>
      <c r="AP35" s="385"/>
      <c r="AQ35" s="385"/>
      <c r="AR35" s="386"/>
      <c r="AS35" s="100"/>
      <c r="AT35" s="101"/>
      <c r="AU35" s="101"/>
      <c r="AV35" s="101"/>
      <c r="AW35" s="101"/>
      <c r="AX35" s="101"/>
      <c r="AY35" s="101"/>
      <c r="AZ35" s="101"/>
      <c r="BA35" s="102"/>
      <c r="BB35" s="8"/>
      <c r="BC35" s="8"/>
      <c r="BD35" s="8"/>
      <c r="BE35" s="34"/>
      <c r="BF35" s="373" t="s">
        <v>44</v>
      </c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4"/>
      <c r="CA35" s="112">
        <v>0</v>
      </c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4"/>
      <c r="CO35" s="384"/>
      <c r="CP35" s="385"/>
      <c r="CQ35" s="385"/>
      <c r="CR35" s="385"/>
      <c r="CS35" s="385"/>
      <c r="CT35" s="385"/>
      <c r="CU35" s="386"/>
      <c r="CV35" s="100"/>
      <c r="CW35" s="101"/>
      <c r="CX35" s="101"/>
      <c r="CY35" s="101"/>
      <c r="CZ35" s="101"/>
      <c r="DA35" s="101"/>
      <c r="DB35" s="101"/>
      <c r="DC35" s="101"/>
      <c r="DD35" s="102"/>
    </row>
    <row r="36" spans="2:108" s="22" customFormat="1" ht="12">
      <c r="B36" s="34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3"/>
      <c r="X36" s="112">
        <v>0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384"/>
      <c r="AM36" s="385"/>
      <c r="AN36" s="385"/>
      <c r="AO36" s="385"/>
      <c r="AP36" s="385"/>
      <c r="AQ36" s="385"/>
      <c r="AR36" s="386"/>
      <c r="AS36" s="100"/>
      <c r="AT36" s="101"/>
      <c r="AU36" s="101"/>
      <c r="AV36" s="101"/>
      <c r="AW36" s="101"/>
      <c r="AX36" s="101"/>
      <c r="AY36" s="101"/>
      <c r="AZ36" s="101"/>
      <c r="BA36" s="102"/>
      <c r="BB36" s="8"/>
      <c r="BC36" s="8"/>
      <c r="BD36" s="8"/>
      <c r="BE36" s="34"/>
      <c r="BF36" s="373" t="s">
        <v>41</v>
      </c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4"/>
      <c r="CO36" s="384"/>
      <c r="CP36" s="385"/>
      <c r="CQ36" s="385"/>
      <c r="CR36" s="385"/>
      <c r="CS36" s="385"/>
      <c r="CT36" s="385"/>
      <c r="CU36" s="386"/>
      <c r="CV36" s="100"/>
      <c r="CW36" s="101"/>
      <c r="CX36" s="101"/>
      <c r="CY36" s="101"/>
      <c r="CZ36" s="101"/>
      <c r="DA36" s="101"/>
      <c r="DB36" s="101"/>
      <c r="DC36" s="101"/>
      <c r="DD36" s="102"/>
    </row>
    <row r="37" spans="2:108" s="22" customFormat="1" ht="12">
      <c r="B37" s="34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3"/>
      <c r="X37" s="112">
        <v>0</v>
      </c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384"/>
      <c r="AM37" s="385"/>
      <c r="AN37" s="385"/>
      <c r="AO37" s="385"/>
      <c r="AP37" s="385"/>
      <c r="AQ37" s="385"/>
      <c r="AR37" s="386"/>
      <c r="AS37" s="100"/>
      <c r="AT37" s="101"/>
      <c r="AU37" s="101"/>
      <c r="AV37" s="101"/>
      <c r="AW37" s="101"/>
      <c r="AX37" s="101"/>
      <c r="AY37" s="101"/>
      <c r="AZ37" s="101"/>
      <c r="BA37" s="102"/>
      <c r="BB37" s="8"/>
      <c r="BC37" s="8"/>
      <c r="BD37" s="8"/>
      <c r="BE37" s="34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3"/>
      <c r="CA37" s="112">
        <v>0</v>
      </c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4"/>
      <c r="CO37" s="384"/>
      <c r="CP37" s="385"/>
      <c r="CQ37" s="385"/>
      <c r="CR37" s="385"/>
      <c r="CS37" s="385"/>
      <c r="CT37" s="385"/>
      <c r="CU37" s="386"/>
      <c r="CV37" s="100"/>
      <c r="CW37" s="101"/>
      <c r="CX37" s="101"/>
      <c r="CY37" s="101"/>
      <c r="CZ37" s="101"/>
      <c r="DA37" s="101"/>
      <c r="DB37" s="101"/>
      <c r="DC37" s="101"/>
      <c r="DD37" s="102"/>
    </row>
    <row r="38" spans="2:108" s="22" customFormat="1" ht="12">
      <c r="B38" s="34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3"/>
      <c r="X38" s="112">
        <v>0</v>
      </c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4"/>
      <c r="AL38" s="387"/>
      <c r="AM38" s="388"/>
      <c r="AN38" s="388"/>
      <c r="AO38" s="388"/>
      <c r="AP38" s="388"/>
      <c r="AQ38" s="388"/>
      <c r="AR38" s="389"/>
      <c r="AS38" s="103"/>
      <c r="AT38" s="104"/>
      <c r="AU38" s="104"/>
      <c r="AV38" s="104"/>
      <c r="AW38" s="104"/>
      <c r="AX38" s="104"/>
      <c r="AY38" s="104"/>
      <c r="AZ38" s="104"/>
      <c r="BA38" s="105"/>
      <c r="BB38" s="8"/>
      <c r="BC38" s="8"/>
      <c r="BD38" s="8"/>
      <c r="BE38" s="34"/>
      <c r="BF38" s="392"/>
      <c r="BG38" s="392"/>
      <c r="BH38" s="392"/>
      <c r="BI38" s="392"/>
      <c r="BJ38" s="392"/>
      <c r="BK38" s="392"/>
      <c r="BL38" s="392"/>
      <c r="BM38" s="392"/>
      <c r="BN38" s="392"/>
      <c r="BO38" s="392"/>
      <c r="BP38" s="392"/>
      <c r="BQ38" s="392"/>
      <c r="BR38" s="392"/>
      <c r="BS38" s="392"/>
      <c r="BT38" s="392"/>
      <c r="BU38" s="392"/>
      <c r="BV38" s="392"/>
      <c r="BW38" s="392"/>
      <c r="BX38" s="392"/>
      <c r="BY38" s="392"/>
      <c r="BZ38" s="393"/>
      <c r="CA38" s="112">
        <v>0</v>
      </c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4"/>
      <c r="CO38" s="384"/>
      <c r="CP38" s="385"/>
      <c r="CQ38" s="385"/>
      <c r="CR38" s="385"/>
      <c r="CS38" s="385"/>
      <c r="CT38" s="385"/>
      <c r="CU38" s="386"/>
      <c r="CV38" s="100"/>
      <c r="CW38" s="101"/>
      <c r="CX38" s="101"/>
      <c r="CY38" s="101"/>
      <c r="CZ38" s="101"/>
      <c r="DA38" s="101"/>
      <c r="DB38" s="101"/>
      <c r="DC38" s="101"/>
      <c r="DD38" s="102"/>
    </row>
    <row r="39" spans="2:108" s="22" customFormat="1" ht="12">
      <c r="B39" s="32"/>
      <c r="C39" s="375" t="s">
        <v>161</v>
      </c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6"/>
      <c r="AL39" s="381">
        <v>3</v>
      </c>
      <c r="AM39" s="382"/>
      <c r="AN39" s="382"/>
      <c r="AO39" s="382"/>
      <c r="AP39" s="382"/>
      <c r="AQ39" s="382"/>
      <c r="AR39" s="383"/>
      <c r="AS39" s="97">
        <v>0</v>
      </c>
      <c r="AT39" s="98"/>
      <c r="AU39" s="98"/>
      <c r="AV39" s="98"/>
      <c r="AW39" s="98"/>
      <c r="AX39" s="98"/>
      <c r="AY39" s="98"/>
      <c r="AZ39" s="98"/>
      <c r="BA39" s="99"/>
      <c r="BB39" s="8"/>
      <c r="BC39" s="8"/>
      <c r="BD39" s="8"/>
      <c r="BE39" s="34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3"/>
      <c r="CA39" s="112">
        <v>0</v>
      </c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4"/>
      <c r="CO39" s="387"/>
      <c r="CP39" s="388"/>
      <c r="CQ39" s="388"/>
      <c r="CR39" s="388"/>
      <c r="CS39" s="388"/>
      <c r="CT39" s="388"/>
      <c r="CU39" s="389"/>
      <c r="CV39" s="103"/>
      <c r="CW39" s="104"/>
      <c r="CX39" s="104"/>
      <c r="CY39" s="104"/>
      <c r="CZ39" s="104"/>
      <c r="DA39" s="104"/>
      <c r="DB39" s="104"/>
      <c r="DC39" s="104"/>
      <c r="DD39" s="105"/>
    </row>
    <row r="40" spans="2:108" s="22" customFormat="1" ht="12">
      <c r="B40" s="33"/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80"/>
      <c r="AL40" s="387"/>
      <c r="AM40" s="388"/>
      <c r="AN40" s="388"/>
      <c r="AO40" s="388"/>
      <c r="AP40" s="388"/>
      <c r="AQ40" s="388"/>
      <c r="AR40" s="389"/>
      <c r="AS40" s="103"/>
      <c r="AT40" s="104"/>
      <c r="AU40" s="104"/>
      <c r="AV40" s="104"/>
      <c r="AW40" s="104"/>
      <c r="AX40" s="104"/>
      <c r="AY40" s="104"/>
      <c r="AZ40" s="104"/>
      <c r="BA40" s="105"/>
      <c r="BB40" s="8"/>
      <c r="BC40" s="8"/>
      <c r="BD40" s="8"/>
      <c r="BE40" s="34"/>
      <c r="BF40" s="373" t="s">
        <v>111</v>
      </c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4"/>
      <c r="CO40" s="381">
        <v>11</v>
      </c>
      <c r="CP40" s="382"/>
      <c r="CQ40" s="382"/>
      <c r="CR40" s="382"/>
      <c r="CS40" s="382"/>
      <c r="CT40" s="382"/>
      <c r="CU40" s="383"/>
      <c r="CV40" s="97">
        <f>CA41+CA44+CA45+CA46</f>
        <v>0</v>
      </c>
      <c r="CW40" s="98"/>
      <c r="CX40" s="98"/>
      <c r="CY40" s="98"/>
      <c r="CZ40" s="98"/>
      <c r="DA40" s="98"/>
      <c r="DB40" s="98"/>
      <c r="DC40" s="98"/>
      <c r="DD40" s="99"/>
    </row>
    <row r="41" spans="2:108" s="22" customFormat="1" ht="12">
      <c r="B41" s="32"/>
      <c r="C41" s="375" t="s">
        <v>59</v>
      </c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6"/>
      <c r="AL41" s="381">
        <v>4</v>
      </c>
      <c r="AM41" s="382"/>
      <c r="AN41" s="382"/>
      <c r="AO41" s="382"/>
      <c r="AP41" s="382"/>
      <c r="AQ41" s="382"/>
      <c r="AR41" s="383"/>
      <c r="AS41" s="97">
        <v>0</v>
      </c>
      <c r="AT41" s="98"/>
      <c r="AU41" s="98"/>
      <c r="AV41" s="98"/>
      <c r="AW41" s="98"/>
      <c r="AX41" s="98"/>
      <c r="AY41" s="98"/>
      <c r="AZ41" s="98"/>
      <c r="BA41" s="99"/>
      <c r="BB41" s="8"/>
      <c r="BC41" s="8"/>
      <c r="BD41" s="8"/>
      <c r="BE41" s="34"/>
      <c r="BF41" s="373" t="s">
        <v>44</v>
      </c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4"/>
      <c r="CA41" s="122">
        <v>0</v>
      </c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4"/>
      <c r="CO41" s="384"/>
      <c r="CP41" s="385"/>
      <c r="CQ41" s="385"/>
      <c r="CR41" s="385"/>
      <c r="CS41" s="385"/>
      <c r="CT41" s="385"/>
      <c r="CU41" s="386"/>
      <c r="CV41" s="100"/>
      <c r="CW41" s="101"/>
      <c r="CX41" s="101"/>
      <c r="CY41" s="101"/>
      <c r="CZ41" s="101"/>
      <c r="DA41" s="101"/>
      <c r="DB41" s="101"/>
      <c r="DC41" s="101"/>
      <c r="DD41" s="102"/>
    </row>
    <row r="42" spans="2:108" s="22" customFormat="1" ht="12">
      <c r="B42" s="33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80"/>
      <c r="AL42" s="387"/>
      <c r="AM42" s="388"/>
      <c r="AN42" s="388"/>
      <c r="AO42" s="388"/>
      <c r="AP42" s="388"/>
      <c r="AQ42" s="388"/>
      <c r="AR42" s="389"/>
      <c r="AS42" s="103"/>
      <c r="AT42" s="104"/>
      <c r="AU42" s="104"/>
      <c r="AV42" s="104"/>
      <c r="AW42" s="104"/>
      <c r="AX42" s="104"/>
      <c r="AY42" s="104"/>
      <c r="AZ42" s="104"/>
      <c r="BA42" s="105"/>
      <c r="BB42" s="8"/>
      <c r="BC42" s="8"/>
      <c r="BD42" s="8"/>
      <c r="BE42" s="32"/>
      <c r="BF42" s="375" t="s">
        <v>165</v>
      </c>
      <c r="BG42" s="375"/>
      <c r="BH42" s="375"/>
      <c r="BI42" s="375"/>
      <c r="BJ42" s="375"/>
      <c r="BK42" s="375"/>
      <c r="BL42" s="375"/>
      <c r="BM42" s="375"/>
      <c r="BN42" s="375"/>
      <c r="BO42" s="375"/>
      <c r="BP42" s="375"/>
      <c r="BQ42" s="375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5"/>
      <c r="CC42" s="375"/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6"/>
      <c r="CO42" s="384"/>
      <c r="CP42" s="385"/>
      <c r="CQ42" s="385"/>
      <c r="CR42" s="385"/>
      <c r="CS42" s="385"/>
      <c r="CT42" s="385"/>
      <c r="CU42" s="386"/>
      <c r="CV42" s="100"/>
      <c r="CW42" s="101"/>
      <c r="CX42" s="101"/>
      <c r="CY42" s="101"/>
      <c r="CZ42" s="101"/>
      <c r="DA42" s="101"/>
      <c r="DB42" s="101"/>
      <c r="DC42" s="101"/>
      <c r="DD42" s="102"/>
    </row>
    <row r="43" spans="2:108" s="22" customFormat="1" ht="12">
      <c r="B43" s="32"/>
      <c r="C43" s="375" t="s">
        <v>271</v>
      </c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6"/>
      <c r="AL43" s="381">
        <v>5</v>
      </c>
      <c r="AM43" s="382"/>
      <c r="AN43" s="382"/>
      <c r="AO43" s="382"/>
      <c r="AP43" s="382"/>
      <c r="AQ43" s="382"/>
      <c r="AR43" s="383"/>
      <c r="AS43" s="97">
        <v>0</v>
      </c>
      <c r="AT43" s="98"/>
      <c r="AU43" s="98"/>
      <c r="AV43" s="98"/>
      <c r="AW43" s="98"/>
      <c r="AX43" s="98"/>
      <c r="AY43" s="98"/>
      <c r="AZ43" s="98"/>
      <c r="BA43" s="99"/>
      <c r="BB43" s="8"/>
      <c r="BC43" s="8"/>
      <c r="BD43" s="8"/>
      <c r="BE43" s="33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80"/>
      <c r="CO43" s="384"/>
      <c r="CP43" s="385"/>
      <c r="CQ43" s="385"/>
      <c r="CR43" s="385"/>
      <c r="CS43" s="385"/>
      <c r="CT43" s="385"/>
      <c r="CU43" s="386"/>
      <c r="CV43" s="100"/>
      <c r="CW43" s="101"/>
      <c r="CX43" s="101"/>
      <c r="CY43" s="101"/>
      <c r="CZ43" s="101"/>
      <c r="DA43" s="101"/>
      <c r="DB43" s="101"/>
      <c r="DC43" s="101"/>
      <c r="DD43" s="102"/>
    </row>
    <row r="44" spans="2:108" s="22" customFormat="1" ht="12">
      <c r="B44" s="33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80"/>
      <c r="AL44" s="387"/>
      <c r="AM44" s="388"/>
      <c r="AN44" s="388"/>
      <c r="AO44" s="388"/>
      <c r="AP44" s="388"/>
      <c r="AQ44" s="388"/>
      <c r="AR44" s="389"/>
      <c r="AS44" s="103"/>
      <c r="AT44" s="104"/>
      <c r="AU44" s="104"/>
      <c r="AV44" s="104"/>
      <c r="AW44" s="104"/>
      <c r="AX44" s="104"/>
      <c r="AY44" s="104"/>
      <c r="AZ44" s="104"/>
      <c r="BA44" s="105"/>
      <c r="BB44" s="8"/>
      <c r="BC44" s="8"/>
      <c r="BD44" s="8"/>
      <c r="BE44" s="34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  <c r="BY44" s="390"/>
      <c r="BZ44" s="391"/>
      <c r="CA44" s="122">
        <v>0</v>
      </c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4"/>
      <c r="CO44" s="384"/>
      <c r="CP44" s="385"/>
      <c r="CQ44" s="385"/>
      <c r="CR44" s="385"/>
      <c r="CS44" s="385"/>
      <c r="CT44" s="385"/>
      <c r="CU44" s="386"/>
      <c r="CV44" s="100"/>
      <c r="CW44" s="101"/>
      <c r="CX44" s="101"/>
      <c r="CY44" s="101"/>
      <c r="CZ44" s="101"/>
      <c r="DA44" s="101"/>
      <c r="DB44" s="101"/>
      <c r="DC44" s="101"/>
      <c r="DD44" s="102"/>
    </row>
    <row r="45" spans="2:108" s="22" customFormat="1" ht="12">
      <c r="B45" s="32"/>
      <c r="C45" s="375" t="s">
        <v>162</v>
      </c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6"/>
      <c r="AL45" s="381">
        <v>6</v>
      </c>
      <c r="AM45" s="382"/>
      <c r="AN45" s="382"/>
      <c r="AO45" s="382"/>
      <c r="AP45" s="382"/>
      <c r="AQ45" s="382"/>
      <c r="AR45" s="383"/>
      <c r="AS45" s="97">
        <v>0</v>
      </c>
      <c r="AT45" s="98"/>
      <c r="AU45" s="98"/>
      <c r="AV45" s="98"/>
      <c r="AW45" s="98"/>
      <c r="AX45" s="98"/>
      <c r="AY45" s="98"/>
      <c r="AZ45" s="98"/>
      <c r="BA45" s="99"/>
      <c r="BB45" s="8"/>
      <c r="BC45" s="8"/>
      <c r="BD45" s="8"/>
      <c r="BE45" s="34"/>
      <c r="BF45" s="390"/>
      <c r="BG45" s="390"/>
      <c r="BH45" s="390"/>
      <c r="BI45" s="390"/>
      <c r="BJ45" s="390"/>
      <c r="BK45" s="390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  <c r="BY45" s="390"/>
      <c r="BZ45" s="391"/>
      <c r="CA45" s="122">
        <v>0</v>
      </c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4"/>
      <c r="CO45" s="384"/>
      <c r="CP45" s="385"/>
      <c r="CQ45" s="385"/>
      <c r="CR45" s="385"/>
      <c r="CS45" s="385"/>
      <c r="CT45" s="385"/>
      <c r="CU45" s="386"/>
      <c r="CV45" s="100"/>
      <c r="CW45" s="101"/>
      <c r="CX45" s="101"/>
      <c r="CY45" s="101"/>
      <c r="CZ45" s="101"/>
      <c r="DA45" s="101"/>
      <c r="DB45" s="101"/>
      <c r="DC45" s="101"/>
      <c r="DD45" s="102"/>
    </row>
    <row r="46" spans="2:108" s="22" customFormat="1" ht="12">
      <c r="B46" s="33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80"/>
      <c r="AL46" s="387"/>
      <c r="AM46" s="388"/>
      <c r="AN46" s="388"/>
      <c r="AO46" s="388"/>
      <c r="AP46" s="388"/>
      <c r="AQ46" s="388"/>
      <c r="AR46" s="389"/>
      <c r="AS46" s="103"/>
      <c r="AT46" s="104"/>
      <c r="AU46" s="104"/>
      <c r="AV46" s="104"/>
      <c r="AW46" s="104"/>
      <c r="AX46" s="104"/>
      <c r="AY46" s="104"/>
      <c r="AZ46" s="104"/>
      <c r="BA46" s="105"/>
      <c r="BB46" s="8"/>
      <c r="BC46" s="8"/>
      <c r="BD46" s="8"/>
      <c r="BE46" s="34"/>
      <c r="BF46" s="390"/>
      <c r="BG46" s="390"/>
      <c r="BH46" s="390"/>
      <c r="BI46" s="390"/>
      <c r="BJ46" s="390"/>
      <c r="BK46" s="390"/>
      <c r="BL46" s="390"/>
      <c r="BM46" s="390"/>
      <c r="BN46" s="390"/>
      <c r="BO46" s="390"/>
      <c r="BP46" s="390"/>
      <c r="BQ46" s="390"/>
      <c r="BR46" s="390"/>
      <c r="BS46" s="390"/>
      <c r="BT46" s="390"/>
      <c r="BU46" s="390"/>
      <c r="BV46" s="390"/>
      <c r="BW46" s="390"/>
      <c r="BX46" s="390"/>
      <c r="BY46" s="390"/>
      <c r="BZ46" s="391"/>
      <c r="CA46" s="122">
        <v>0</v>
      </c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4"/>
      <c r="CO46" s="387"/>
      <c r="CP46" s="388"/>
      <c r="CQ46" s="388"/>
      <c r="CR46" s="388"/>
      <c r="CS46" s="388"/>
      <c r="CT46" s="388"/>
      <c r="CU46" s="389"/>
      <c r="CV46" s="103"/>
      <c r="CW46" s="104"/>
      <c r="CX46" s="104"/>
      <c r="CY46" s="104"/>
      <c r="CZ46" s="104"/>
      <c r="DA46" s="104"/>
      <c r="DB46" s="104"/>
      <c r="DC46" s="104"/>
      <c r="DD46" s="105"/>
    </row>
    <row r="47" spans="2:108" s="22" customFormat="1" ht="12">
      <c r="B47" s="34"/>
      <c r="C47" s="373" t="s">
        <v>163</v>
      </c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4"/>
      <c r="AL47" s="170">
        <v>7</v>
      </c>
      <c r="AM47" s="168"/>
      <c r="AN47" s="168"/>
      <c r="AO47" s="168"/>
      <c r="AP47" s="168"/>
      <c r="AQ47" s="168"/>
      <c r="AR47" s="169"/>
      <c r="AS47" s="112">
        <f>SUM(AS31:BA46)</f>
        <v>0</v>
      </c>
      <c r="AT47" s="113"/>
      <c r="AU47" s="113"/>
      <c r="AV47" s="113"/>
      <c r="AW47" s="113"/>
      <c r="AX47" s="113"/>
      <c r="AY47" s="113"/>
      <c r="AZ47" s="113"/>
      <c r="BA47" s="114"/>
      <c r="BB47" s="8"/>
      <c r="BC47" s="8"/>
      <c r="BD47" s="8"/>
      <c r="BE47" s="34"/>
      <c r="BF47" s="373" t="s">
        <v>166</v>
      </c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4"/>
      <c r="CO47" s="170">
        <v>12</v>
      </c>
      <c r="CP47" s="168"/>
      <c r="CQ47" s="168"/>
      <c r="CR47" s="168"/>
      <c r="CS47" s="168"/>
      <c r="CT47" s="168"/>
      <c r="CU47" s="169"/>
      <c r="CV47" s="112">
        <v>0</v>
      </c>
      <c r="CW47" s="113"/>
      <c r="CX47" s="113"/>
      <c r="CY47" s="113"/>
      <c r="CZ47" s="113"/>
      <c r="DA47" s="113"/>
      <c r="DB47" s="113"/>
      <c r="DC47" s="113"/>
      <c r="DD47" s="114"/>
    </row>
    <row r="48" spans="2:108" s="22" customFormat="1" ht="12">
      <c r="B48" s="32"/>
      <c r="C48" s="375" t="s">
        <v>45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6"/>
      <c r="AL48" s="381">
        <v>8</v>
      </c>
      <c r="AM48" s="382"/>
      <c r="AN48" s="382"/>
      <c r="AO48" s="382"/>
      <c r="AP48" s="382"/>
      <c r="AQ48" s="382"/>
      <c r="AR48" s="383"/>
      <c r="AS48" s="97">
        <f>IF(AS47-CV48&lt;0,ABS(AS47-CV48),0)</f>
        <v>0</v>
      </c>
      <c r="AT48" s="98"/>
      <c r="AU48" s="98"/>
      <c r="AV48" s="98"/>
      <c r="AW48" s="98"/>
      <c r="AX48" s="98"/>
      <c r="AY48" s="98"/>
      <c r="AZ48" s="98"/>
      <c r="BA48" s="99"/>
      <c r="BB48" s="8"/>
      <c r="BC48" s="8"/>
      <c r="BD48" s="8"/>
      <c r="BE48" s="34"/>
      <c r="BF48" s="373" t="s">
        <v>167</v>
      </c>
      <c r="BG48" s="373"/>
      <c r="BH48" s="373"/>
      <c r="BI48" s="373"/>
      <c r="BJ48" s="373"/>
      <c r="BK48" s="373"/>
      <c r="BL48" s="373"/>
      <c r="BM48" s="373"/>
      <c r="BN48" s="373"/>
      <c r="BO48" s="373"/>
      <c r="BP48" s="373"/>
      <c r="BQ48" s="373"/>
      <c r="BR48" s="373"/>
      <c r="BS48" s="373"/>
      <c r="BT48" s="373"/>
      <c r="BU48" s="373"/>
      <c r="BV48" s="373"/>
      <c r="BW48" s="373"/>
      <c r="BX48" s="373"/>
      <c r="BY48" s="373"/>
      <c r="BZ48" s="373"/>
      <c r="CA48" s="373"/>
      <c r="CB48" s="373"/>
      <c r="CC48" s="373"/>
      <c r="CD48" s="373"/>
      <c r="CE48" s="373"/>
      <c r="CF48" s="373"/>
      <c r="CG48" s="373"/>
      <c r="CH48" s="373"/>
      <c r="CI48" s="373"/>
      <c r="CJ48" s="373"/>
      <c r="CK48" s="373"/>
      <c r="CL48" s="373"/>
      <c r="CM48" s="373"/>
      <c r="CN48" s="374"/>
      <c r="CO48" s="170">
        <v>13</v>
      </c>
      <c r="CP48" s="168"/>
      <c r="CQ48" s="168"/>
      <c r="CR48" s="168"/>
      <c r="CS48" s="168"/>
      <c r="CT48" s="168"/>
      <c r="CU48" s="169"/>
      <c r="CV48" s="112">
        <f>SUM(CV31:DD47)</f>
        <v>0</v>
      </c>
      <c r="CW48" s="113"/>
      <c r="CX48" s="113"/>
      <c r="CY48" s="113"/>
      <c r="CZ48" s="113"/>
      <c r="DA48" s="113"/>
      <c r="DB48" s="113"/>
      <c r="DC48" s="113"/>
      <c r="DD48" s="114"/>
    </row>
    <row r="49" spans="2:108" s="22" customFormat="1" ht="12">
      <c r="B49" s="35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8"/>
      <c r="AL49" s="384"/>
      <c r="AM49" s="385"/>
      <c r="AN49" s="385"/>
      <c r="AO49" s="385"/>
      <c r="AP49" s="385"/>
      <c r="AQ49" s="385"/>
      <c r="AR49" s="386"/>
      <c r="AS49" s="100"/>
      <c r="AT49" s="101"/>
      <c r="AU49" s="101"/>
      <c r="AV49" s="101"/>
      <c r="AW49" s="101"/>
      <c r="AX49" s="101"/>
      <c r="AY49" s="101"/>
      <c r="AZ49" s="101"/>
      <c r="BA49" s="102"/>
      <c r="BB49" s="8"/>
      <c r="BC49" s="8"/>
      <c r="BD49" s="8"/>
      <c r="BE49" s="32"/>
      <c r="BF49" s="375" t="s">
        <v>70</v>
      </c>
      <c r="BG49" s="375"/>
      <c r="BH49" s="375"/>
      <c r="BI49" s="375"/>
      <c r="BJ49" s="375"/>
      <c r="BK49" s="375"/>
      <c r="BL49" s="375"/>
      <c r="BM49" s="375"/>
      <c r="BN49" s="375"/>
      <c r="BO49" s="375"/>
      <c r="BP49" s="375"/>
      <c r="BQ49" s="375"/>
      <c r="BR49" s="375"/>
      <c r="BS49" s="375"/>
      <c r="BT49" s="375"/>
      <c r="BU49" s="375"/>
      <c r="BV49" s="375"/>
      <c r="BW49" s="375"/>
      <c r="BX49" s="375"/>
      <c r="BY49" s="375"/>
      <c r="BZ49" s="375"/>
      <c r="CA49" s="375"/>
      <c r="CB49" s="375"/>
      <c r="CC49" s="375"/>
      <c r="CD49" s="375"/>
      <c r="CE49" s="375"/>
      <c r="CF49" s="375"/>
      <c r="CG49" s="375"/>
      <c r="CH49" s="375"/>
      <c r="CI49" s="375"/>
      <c r="CJ49" s="375"/>
      <c r="CK49" s="375"/>
      <c r="CL49" s="375"/>
      <c r="CM49" s="375"/>
      <c r="CN49" s="376"/>
      <c r="CO49" s="381">
        <v>14</v>
      </c>
      <c r="CP49" s="382"/>
      <c r="CQ49" s="382"/>
      <c r="CR49" s="382"/>
      <c r="CS49" s="382"/>
      <c r="CT49" s="382"/>
      <c r="CU49" s="383"/>
      <c r="CV49" s="97">
        <f>IF(AS47-CV48&gt;0,AS47-CV48,0)</f>
        <v>0</v>
      </c>
      <c r="CW49" s="98"/>
      <c r="CX49" s="98"/>
      <c r="CY49" s="98"/>
      <c r="CZ49" s="98"/>
      <c r="DA49" s="98"/>
      <c r="DB49" s="98"/>
      <c r="DC49" s="98"/>
      <c r="DD49" s="99"/>
    </row>
    <row r="50" spans="2:108" s="22" customFormat="1" ht="12">
      <c r="B50" s="33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80"/>
      <c r="AL50" s="387"/>
      <c r="AM50" s="388"/>
      <c r="AN50" s="388"/>
      <c r="AO50" s="388"/>
      <c r="AP50" s="388"/>
      <c r="AQ50" s="388"/>
      <c r="AR50" s="389"/>
      <c r="AS50" s="103"/>
      <c r="AT50" s="104"/>
      <c r="AU50" s="104"/>
      <c r="AV50" s="104"/>
      <c r="AW50" s="104"/>
      <c r="AX50" s="104"/>
      <c r="AY50" s="104"/>
      <c r="AZ50" s="104"/>
      <c r="BA50" s="105"/>
      <c r="BB50" s="8"/>
      <c r="BC50" s="8"/>
      <c r="BD50" s="8"/>
      <c r="BE50" s="33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80"/>
      <c r="CO50" s="387"/>
      <c r="CP50" s="388"/>
      <c r="CQ50" s="388"/>
      <c r="CR50" s="388"/>
      <c r="CS50" s="388"/>
      <c r="CT50" s="388"/>
      <c r="CU50" s="389"/>
      <c r="CV50" s="103"/>
      <c r="CW50" s="104"/>
      <c r="CX50" s="104"/>
      <c r="CY50" s="104"/>
      <c r="CZ50" s="104"/>
      <c r="DA50" s="104"/>
      <c r="DB50" s="104"/>
      <c r="DC50" s="104"/>
      <c r="DD50" s="105"/>
    </row>
    <row r="51" spans="2:108" s="22" customFormat="1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34"/>
      <c r="BF51" s="373" t="s">
        <v>168</v>
      </c>
      <c r="BG51" s="373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3"/>
      <c r="BU51" s="373"/>
      <c r="BV51" s="373"/>
      <c r="BW51" s="373"/>
      <c r="BX51" s="373"/>
      <c r="BY51" s="373"/>
      <c r="BZ51" s="373"/>
      <c r="CA51" s="373"/>
      <c r="CB51" s="373"/>
      <c r="CC51" s="373"/>
      <c r="CD51" s="373"/>
      <c r="CE51" s="373"/>
      <c r="CF51" s="373"/>
      <c r="CG51" s="373"/>
      <c r="CH51" s="373"/>
      <c r="CI51" s="373"/>
      <c r="CJ51" s="373"/>
      <c r="CK51" s="373"/>
      <c r="CL51" s="373"/>
      <c r="CM51" s="373"/>
      <c r="CN51" s="374"/>
      <c r="CO51" s="170">
        <v>15</v>
      </c>
      <c r="CP51" s="168"/>
      <c r="CQ51" s="168"/>
      <c r="CR51" s="168"/>
      <c r="CS51" s="168"/>
      <c r="CT51" s="168"/>
      <c r="CU51" s="169"/>
      <c r="CV51" s="112">
        <v>0</v>
      </c>
      <c r="CW51" s="113"/>
      <c r="CX51" s="113"/>
      <c r="CY51" s="113"/>
      <c r="CZ51" s="113"/>
      <c r="DA51" s="113"/>
      <c r="DB51" s="113"/>
      <c r="DC51" s="113"/>
      <c r="DD51" s="114"/>
    </row>
    <row r="52" spans="2:108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</sheetData>
  <mergeCells count="137">
    <mergeCell ref="CK12:CP17"/>
    <mergeCell ref="CQ12:DD17"/>
    <mergeCell ref="B12:H17"/>
    <mergeCell ref="I12:M17"/>
    <mergeCell ref="N12:R17"/>
    <mergeCell ref="S13:AK13"/>
    <mergeCell ref="S14:AU14"/>
    <mergeCell ref="S15:AK15"/>
    <mergeCell ref="S16:AK16"/>
    <mergeCell ref="S17:AK17"/>
    <mergeCell ref="B7:R8"/>
    <mergeCell ref="S7:BC7"/>
    <mergeCell ref="BD7:BO10"/>
    <mergeCell ref="B9:H10"/>
    <mergeCell ref="BD11:BO11"/>
    <mergeCell ref="AL15:AU15"/>
    <mergeCell ref="I9:R9"/>
    <mergeCell ref="I10:M10"/>
    <mergeCell ref="N10:R10"/>
    <mergeCell ref="S9:AK10"/>
    <mergeCell ref="B2:DD2"/>
    <mergeCell ref="B3:DD3"/>
    <mergeCell ref="B4:DD4"/>
    <mergeCell ref="B5:DD5"/>
    <mergeCell ref="CA7:CP8"/>
    <mergeCell ref="CQ7:DD10"/>
    <mergeCell ref="S8:AU8"/>
    <mergeCell ref="AV8:BC10"/>
    <mergeCell ref="AL9:AU10"/>
    <mergeCell ref="CA9:CJ10"/>
    <mergeCell ref="CK9:CP10"/>
    <mergeCell ref="BP7:BZ10"/>
    <mergeCell ref="CA11:CJ11"/>
    <mergeCell ref="B11:H11"/>
    <mergeCell ref="S11:AK11"/>
    <mergeCell ref="AL11:AU11"/>
    <mergeCell ref="I11:M11"/>
    <mergeCell ref="N11:R11"/>
    <mergeCell ref="CK11:CP11"/>
    <mergeCell ref="CQ11:DD11"/>
    <mergeCell ref="AL13:AU13"/>
    <mergeCell ref="AV11:BC11"/>
    <mergeCell ref="BD12:BO17"/>
    <mergeCell ref="BP12:BZ17"/>
    <mergeCell ref="AL17:AU17"/>
    <mergeCell ref="AL16:AU16"/>
    <mergeCell ref="S12:AU12"/>
    <mergeCell ref="BP11:BZ11"/>
    <mergeCell ref="CV29:DD29"/>
    <mergeCell ref="AV12:BC17"/>
    <mergeCell ref="CA12:CJ17"/>
    <mergeCell ref="AS30:BA30"/>
    <mergeCell ref="BE30:CN30"/>
    <mergeCell ref="B23:DD23"/>
    <mergeCell ref="B24:DD24"/>
    <mergeCell ref="B25:DD25"/>
    <mergeCell ref="B29:AK29"/>
    <mergeCell ref="AL29:AR29"/>
    <mergeCell ref="AS29:BA29"/>
    <mergeCell ref="BE29:CN29"/>
    <mergeCell ref="CO29:CU29"/>
    <mergeCell ref="CO30:CU30"/>
    <mergeCell ref="CV30:DD30"/>
    <mergeCell ref="C31:AK32"/>
    <mergeCell ref="AL31:AR32"/>
    <mergeCell ref="AS31:BA32"/>
    <mergeCell ref="BF31:CN32"/>
    <mergeCell ref="CO31:CU32"/>
    <mergeCell ref="CV31:DD32"/>
    <mergeCell ref="B30:AK30"/>
    <mergeCell ref="AL30:AR30"/>
    <mergeCell ref="C33:AK33"/>
    <mergeCell ref="AL33:AR38"/>
    <mergeCell ref="AS33:BA38"/>
    <mergeCell ref="BF33:CN34"/>
    <mergeCell ref="C37:W37"/>
    <mergeCell ref="X37:AK37"/>
    <mergeCell ref="BF37:BZ37"/>
    <mergeCell ref="CA37:CN37"/>
    <mergeCell ref="C38:W38"/>
    <mergeCell ref="X38:AK38"/>
    <mergeCell ref="CO33:CU39"/>
    <mergeCell ref="CV33:DD39"/>
    <mergeCell ref="C34:W34"/>
    <mergeCell ref="X34:AK34"/>
    <mergeCell ref="C35:AK35"/>
    <mergeCell ref="BF35:BZ35"/>
    <mergeCell ref="CA35:CN35"/>
    <mergeCell ref="C36:W36"/>
    <mergeCell ref="X36:AK36"/>
    <mergeCell ref="BF36:CN36"/>
    <mergeCell ref="BF38:BZ38"/>
    <mergeCell ref="CA38:CN38"/>
    <mergeCell ref="C39:AK40"/>
    <mergeCell ref="AL39:AR40"/>
    <mergeCell ref="AS39:BA40"/>
    <mergeCell ref="BF39:BZ39"/>
    <mergeCell ref="CA39:CN39"/>
    <mergeCell ref="BF40:CN40"/>
    <mergeCell ref="CO40:CU46"/>
    <mergeCell ref="CV40:DD46"/>
    <mergeCell ref="C41:AK42"/>
    <mergeCell ref="AL41:AR42"/>
    <mergeCell ref="AS41:BA42"/>
    <mergeCell ref="BF41:BZ41"/>
    <mergeCell ref="CA41:CN41"/>
    <mergeCell ref="BF42:CN43"/>
    <mergeCell ref="C43:AK44"/>
    <mergeCell ref="AL43:AR44"/>
    <mergeCell ref="AS43:BA44"/>
    <mergeCell ref="BF44:BZ44"/>
    <mergeCell ref="CA44:CN44"/>
    <mergeCell ref="C45:AK46"/>
    <mergeCell ref="AL45:AR46"/>
    <mergeCell ref="AS45:BA46"/>
    <mergeCell ref="BF45:BZ45"/>
    <mergeCell ref="CA45:CN45"/>
    <mergeCell ref="BF46:BZ46"/>
    <mergeCell ref="CA46:CN46"/>
    <mergeCell ref="C47:AK47"/>
    <mergeCell ref="AL47:AR47"/>
    <mergeCell ref="AS47:BA47"/>
    <mergeCell ref="BF47:CN47"/>
    <mergeCell ref="CO47:CU47"/>
    <mergeCell ref="CV47:DD47"/>
    <mergeCell ref="C48:AK50"/>
    <mergeCell ref="AL48:AR50"/>
    <mergeCell ref="AS48:BA50"/>
    <mergeCell ref="BF48:CN48"/>
    <mergeCell ref="CO48:CU48"/>
    <mergeCell ref="CV48:DD48"/>
    <mergeCell ref="BF49:CN50"/>
    <mergeCell ref="CO49:CU50"/>
    <mergeCell ref="CV49:DD50"/>
    <mergeCell ref="BF51:CN51"/>
    <mergeCell ref="CO51:CU51"/>
    <mergeCell ref="CV51:DD51"/>
  </mergeCells>
  <printOptions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D49"/>
  <sheetViews>
    <sheetView showRowColHeaders="0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16384" width="0.875" style="2" customWidth="1"/>
  </cols>
  <sheetData>
    <row r="1" ht="21" customHeight="1"/>
    <row r="2" spans="2:108" ht="12.75">
      <c r="B2" s="69" t="s">
        <v>169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2:108" ht="12.75">
      <c r="B3" s="69" t="s">
        <v>170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2:108" ht="12.75">
      <c r="B4" s="69" t="s">
        <v>171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</row>
    <row r="5" spans="2:10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2:108" s="22" customFormat="1" ht="1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9" t="s">
        <v>172</v>
      </c>
    </row>
    <row r="7" spans="2:108" ht="27" customHeight="1">
      <c r="B7" s="201" t="s">
        <v>76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3"/>
      <c r="BE7" s="321" t="s">
        <v>77</v>
      </c>
      <c r="BF7" s="322"/>
      <c r="BG7" s="322"/>
      <c r="BH7" s="322"/>
      <c r="BI7" s="322"/>
      <c r="BJ7" s="322"/>
      <c r="BK7" s="322"/>
      <c r="BL7" s="322"/>
      <c r="BM7" s="323"/>
      <c r="BN7" s="321" t="s">
        <v>173</v>
      </c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3"/>
      <c r="CF7" s="321" t="s">
        <v>39</v>
      </c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3"/>
    </row>
    <row r="8" spans="2:108" ht="12.75">
      <c r="B8" s="192">
        <v>1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4"/>
      <c r="BE8" s="192">
        <v>2</v>
      </c>
      <c r="BF8" s="193"/>
      <c r="BG8" s="193"/>
      <c r="BH8" s="193"/>
      <c r="BI8" s="193"/>
      <c r="BJ8" s="193"/>
      <c r="BK8" s="193"/>
      <c r="BL8" s="193"/>
      <c r="BM8" s="194"/>
      <c r="BN8" s="192">
        <v>3</v>
      </c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4"/>
      <c r="CF8" s="192">
        <v>4</v>
      </c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4"/>
    </row>
    <row r="9" spans="2:108" ht="25.5" customHeight="1">
      <c r="B9" s="30"/>
      <c r="C9" s="125" t="s">
        <v>224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6"/>
      <c r="BE9" s="201">
        <v>1</v>
      </c>
      <c r="BF9" s="202"/>
      <c r="BG9" s="202"/>
      <c r="BH9" s="202"/>
      <c r="BI9" s="202"/>
      <c r="BJ9" s="202"/>
      <c r="BK9" s="202"/>
      <c r="BL9" s="202"/>
      <c r="BM9" s="203"/>
      <c r="BN9" s="176">
        <v>0</v>
      </c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8"/>
      <c r="CF9" s="122">
        <v>0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4"/>
    </row>
    <row r="10" spans="2:108" ht="14.25" customHeight="1">
      <c r="B10" s="30"/>
      <c r="C10" s="37"/>
      <c r="D10" s="37"/>
      <c r="E10" s="37"/>
      <c r="F10" s="37"/>
      <c r="G10" s="204" t="s">
        <v>204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425"/>
      <c r="BE10" s="201">
        <v>2</v>
      </c>
      <c r="BF10" s="202"/>
      <c r="BG10" s="202"/>
      <c r="BH10" s="202"/>
      <c r="BI10" s="202"/>
      <c r="BJ10" s="202"/>
      <c r="BK10" s="202"/>
      <c r="BL10" s="202"/>
      <c r="BM10" s="203"/>
      <c r="BN10" s="176">
        <v>0</v>
      </c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8"/>
      <c r="CF10" s="122">
        <v>0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4"/>
    </row>
    <row r="11" spans="2:108" ht="12.75">
      <c r="B11" s="30"/>
      <c r="C11" s="340" t="s">
        <v>226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1"/>
      <c r="BE11" s="201">
        <v>3</v>
      </c>
      <c r="BF11" s="202"/>
      <c r="BG11" s="202"/>
      <c r="BH11" s="202"/>
      <c r="BI11" s="202"/>
      <c r="BJ11" s="202"/>
      <c r="BK11" s="202"/>
      <c r="BL11" s="202"/>
      <c r="BM11" s="203"/>
      <c r="BN11" s="176">
        <v>0</v>
      </c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8"/>
      <c r="CF11" s="122">
        <v>0</v>
      </c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</row>
    <row r="12" spans="2:108" ht="25.5" customHeight="1">
      <c r="B12" s="30"/>
      <c r="C12" s="125" t="s">
        <v>225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6"/>
      <c r="BE12" s="201">
        <v>4</v>
      </c>
      <c r="BF12" s="202"/>
      <c r="BG12" s="202"/>
      <c r="BH12" s="202"/>
      <c r="BI12" s="202"/>
      <c r="BJ12" s="202"/>
      <c r="BK12" s="202"/>
      <c r="BL12" s="202"/>
      <c r="BM12" s="203"/>
      <c r="BN12" s="176">
        <v>0</v>
      </c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8"/>
      <c r="CF12" s="122">
        <v>0</v>
      </c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4"/>
    </row>
    <row r="13" spans="2:108" ht="14.25" customHeight="1">
      <c r="B13" s="30"/>
      <c r="C13" s="37"/>
      <c r="D13" s="37"/>
      <c r="E13" s="37"/>
      <c r="F13" s="37"/>
      <c r="G13" s="125" t="s">
        <v>204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6"/>
      <c r="BE13" s="201">
        <v>5</v>
      </c>
      <c r="BF13" s="202"/>
      <c r="BG13" s="202"/>
      <c r="BH13" s="202"/>
      <c r="BI13" s="202"/>
      <c r="BJ13" s="202"/>
      <c r="BK13" s="202"/>
      <c r="BL13" s="202"/>
      <c r="BM13" s="203"/>
      <c r="BN13" s="176">
        <v>0</v>
      </c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8"/>
      <c r="CF13" s="122">
        <v>0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4"/>
    </row>
    <row r="14" spans="2:108" ht="12.75">
      <c r="B14" s="30"/>
      <c r="C14" s="340" t="s">
        <v>226</v>
      </c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1"/>
      <c r="BE14" s="201">
        <v>6</v>
      </c>
      <c r="BF14" s="202"/>
      <c r="BG14" s="202"/>
      <c r="BH14" s="202"/>
      <c r="BI14" s="202"/>
      <c r="BJ14" s="202"/>
      <c r="BK14" s="202"/>
      <c r="BL14" s="202"/>
      <c r="BM14" s="203"/>
      <c r="BN14" s="176">
        <v>0</v>
      </c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8"/>
      <c r="CF14" s="122">
        <v>0</v>
      </c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</row>
    <row r="15" spans="2:108" ht="38.25" customHeight="1">
      <c r="B15" s="30"/>
      <c r="C15" s="125" t="s">
        <v>227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6"/>
      <c r="BE15" s="201">
        <v>7</v>
      </c>
      <c r="BF15" s="202"/>
      <c r="BG15" s="202"/>
      <c r="BH15" s="202"/>
      <c r="BI15" s="202"/>
      <c r="BJ15" s="202"/>
      <c r="BK15" s="202"/>
      <c r="BL15" s="202"/>
      <c r="BM15" s="203"/>
      <c r="BN15" s="176">
        <v>0</v>
      </c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8"/>
      <c r="CF15" s="122">
        <v>0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</row>
    <row r="16" spans="2:108" ht="12.75">
      <c r="B16" s="30"/>
      <c r="C16" s="340" t="s">
        <v>226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1"/>
      <c r="BE16" s="201">
        <v>8</v>
      </c>
      <c r="BF16" s="202"/>
      <c r="BG16" s="202"/>
      <c r="BH16" s="202"/>
      <c r="BI16" s="202"/>
      <c r="BJ16" s="202"/>
      <c r="BK16" s="202"/>
      <c r="BL16" s="202"/>
      <c r="BM16" s="203"/>
      <c r="BN16" s="176">
        <v>0</v>
      </c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8"/>
      <c r="CF16" s="122">
        <v>0</v>
      </c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4"/>
    </row>
    <row r="17" spans="2:108" ht="25.5" customHeight="1">
      <c r="B17" s="30"/>
      <c r="C17" s="125" t="s">
        <v>174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6"/>
      <c r="BE17" s="201">
        <v>9</v>
      </c>
      <c r="BF17" s="202"/>
      <c r="BG17" s="202"/>
      <c r="BH17" s="202"/>
      <c r="BI17" s="202"/>
      <c r="BJ17" s="202"/>
      <c r="BK17" s="202"/>
      <c r="BL17" s="202"/>
      <c r="BM17" s="203"/>
      <c r="BN17" s="201" t="s">
        <v>101</v>
      </c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3"/>
      <c r="CF17" s="122">
        <v>0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4"/>
    </row>
    <row r="18" spans="2:108" ht="39.75" customHeight="1">
      <c r="B18" s="30"/>
      <c r="C18" s="125" t="s">
        <v>228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6"/>
      <c r="BE18" s="201">
        <v>10</v>
      </c>
      <c r="BF18" s="202"/>
      <c r="BG18" s="202"/>
      <c r="BH18" s="202"/>
      <c r="BI18" s="202"/>
      <c r="BJ18" s="202"/>
      <c r="BK18" s="202"/>
      <c r="BL18" s="202"/>
      <c r="BM18" s="203"/>
      <c r="BN18" s="192" t="s">
        <v>101</v>
      </c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4"/>
      <c r="CF18" s="185">
        <v>0</v>
      </c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7"/>
    </row>
    <row r="19" spans="2:108" ht="12.75">
      <c r="B19" s="30"/>
      <c r="C19" s="125" t="s">
        <v>229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6"/>
      <c r="BE19" s="201">
        <v>11</v>
      </c>
      <c r="BF19" s="202"/>
      <c r="BG19" s="202"/>
      <c r="BH19" s="202"/>
      <c r="BI19" s="202"/>
      <c r="BJ19" s="202"/>
      <c r="BK19" s="202"/>
      <c r="BL19" s="202"/>
      <c r="BM19" s="203"/>
      <c r="BN19" s="192" t="s">
        <v>101</v>
      </c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4"/>
      <c r="CF19" s="122">
        <f>CF9+CF12+CF15+CF17</f>
        <v>0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</row>
    <row r="20" spans="2:108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2:108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2:108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2:108" ht="12.75">
      <c r="B23" s="69" t="s">
        <v>175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</row>
    <row r="24" spans="2:108" ht="12.75">
      <c r="B24" s="69" t="s">
        <v>176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</row>
    <row r="25" spans="2:108" ht="12.75">
      <c r="B25" s="69" t="s">
        <v>177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2:108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2:108" s="22" customFormat="1" ht="1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9" t="s">
        <v>178</v>
      </c>
    </row>
    <row r="28" spans="2:108" ht="26.25" customHeight="1">
      <c r="B28" s="201" t="s">
        <v>180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3"/>
      <c r="BH28" s="201" t="s">
        <v>33</v>
      </c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3"/>
      <c r="BU28" s="201" t="s">
        <v>179</v>
      </c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3"/>
    </row>
    <row r="29" spans="2:108" ht="12.75">
      <c r="B29" s="192">
        <v>1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4"/>
      <c r="BH29" s="192">
        <v>2</v>
      </c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4"/>
      <c r="BU29" s="192">
        <v>3</v>
      </c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4"/>
    </row>
    <row r="30" spans="2:108" ht="12.75">
      <c r="B30" s="30"/>
      <c r="C30" s="319" t="s">
        <v>181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20"/>
      <c r="BH30" s="192">
        <v>1</v>
      </c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4"/>
      <c r="BU30" s="324">
        <v>0</v>
      </c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6"/>
    </row>
    <row r="31" spans="2:108" ht="12.75">
      <c r="B31" s="30"/>
      <c r="C31" s="327" t="s">
        <v>182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8"/>
      <c r="BH31" s="192">
        <v>2</v>
      </c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4"/>
      <c r="BU31" s="324">
        <v>0</v>
      </c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6"/>
    </row>
    <row r="32" spans="2:108" ht="12.75">
      <c r="B32" s="30"/>
      <c r="C32" s="319" t="s">
        <v>183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20"/>
      <c r="BH32" s="192">
        <v>3</v>
      </c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4"/>
      <c r="BU32" s="324">
        <v>0</v>
      </c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6"/>
    </row>
    <row r="33" spans="2:108" ht="12.75">
      <c r="B33" s="30"/>
      <c r="C33" s="319" t="s">
        <v>184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20"/>
      <c r="BH33" s="192">
        <v>4</v>
      </c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4"/>
      <c r="BU33" s="324">
        <f>BU30+BU32</f>
        <v>0</v>
      </c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6"/>
    </row>
    <row r="34" spans="2:108" ht="25.5" customHeight="1">
      <c r="B34" s="30"/>
      <c r="C34" s="340" t="s">
        <v>185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1"/>
      <c r="BH34" s="201">
        <v>5</v>
      </c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3"/>
      <c r="BU34" s="324">
        <v>0</v>
      </c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  <c r="CI34" s="325"/>
      <c r="CJ34" s="325"/>
      <c r="CK34" s="325"/>
      <c r="CL34" s="325"/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6"/>
    </row>
    <row r="35" spans="2:10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2:10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2:10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2:108" ht="12.75">
      <c r="B38" s="4"/>
      <c r="C38" s="4"/>
      <c r="D38" s="4"/>
      <c r="E38" s="4"/>
      <c r="F38" s="4"/>
      <c r="G38" s="4" t="s">
        <v>186</v>
      </c>
      <c r="H38" s="4"/>
      <c r="I38" s="4"/>
      <c r="J38" s="4"/>
      <c r="K38" s="4"/>
      <c r="L38" s="4"/>
      <c r="M38" s="4"/>
      <c r="N38" s="29" t="s">
        <v>187</v>
      </c>
      <c r="O38" s="77"/>
      <c r="P38" s="77"/>
      <c r="Q38" s="77"/>
      <c r="R38" s="77"/>
      <c r="S38" s="36" t="s">
        <v>187</v>
      </c>
      <c r="T38" s="36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424">
        <v>200</v>
      </c>
      <c r="AK38" s="424"/>
      <c r="AL38" s="424"/>
      <c r="AM38" s="424"/>
      <c r="AN38" s="213" t="s">
        <v>73</v>
      </c>
      <c r="AO38" s="213"/>
      <c r="AP38" s="213"/>
      <c r="AQ38" s="4" t="s">
        <v>188</v>
      </c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2:10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2:108" ht="12.75">
      <c r="B40" s="4" t="s">
        <v>189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4"/>
      <c r="AV40" s="4"/>
      <c r="AW40" s="4"/>
      <c r="AX40" s="4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2:108" s="1" customFormat="1" ht="11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5" t="s">
        <v>190</v>
      </c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3"/>
      <c r="AV41" s="3"/>
      <c r="AW41" s="3"/>
      <c r="AX41" s="3"/>
      <c r="AY41" s="75" t="s">
        <v>191</v>
      </c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2:10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2:108" ht="12.75">
      <c r="B43" s="4" t="s">
        <v>192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4"/>
      <c r="AV43" s="4"/>
      <c r="AW43" s="4"/>
      <c r="AX43" s="4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2:108" s="1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75" t="s">
        <v>190</v>
      </c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3"/>
      <c r="AV44" s="3"/>
      <c r="AW44" s="3"/>
      <c r="AX44" s="3"/>
      <c r="AY44" s="75" t="s">
        <v>191</v>
      </c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2:108" ht="12.7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2:108" s="1" customFormat="1" ht="11.25">
      <c r="B46" s="75" t="s">
        <v>193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2:10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2:108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2:108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</sheetData>
  <mergeCells count="93">
    <mergeCell ref="BN10:CE10"/>
    <mergeCell ref="CF10:DD10"/>
    <mergeCell ref="CF13:DD13"/>
    <mergeCell ref="BN13:CE13"/>
    <mergeCell ref="BN11:CE11"/>
    <mergeCell ref="CF11:DD11"/>
    <mergeCell ref="BN12:CE12"/>
    <mergeCell ref="CF12:DD12"/>
    <mergeCell ref="G10:BD10"/>
    <mergeCell ref="G13:BD13"/>
    <mergeCell ref="BE10:BM10"/>
    <mergeCell ref="BE13:BM13"/>
    <mergeCell ref="C11:BD11"/>
    <mergeCell ref="BE11:BM11"/>
    <mergeCell ref="C12:BD12"/>
    <mergeCell ref="BE12:BM12"/>
    <mergeCell ref="B2:DD2"/>
    <mergeCell ref="B3:DD3"/>
    <mergeCell ref="B4:DD4"/>
    <mergeCell ref="B7:BD7"/>
    <mergeCell ref="BE7:BM7"/>
    <mergeCell ref="BN7:CE7"/>
    <mergeCell ref="CF7:DD7"/>
    <mergeCell ref="B8:BD8"/>
    <mergeCell ref="BE8:BM8"/>
    <mergeCell ref="BN8:CE8"/>
    <mergeCell ref="CF8:DD8"/>
    <mergeCell ref="C9:BD9"/>
    <mergeCell ref="BE9:BM9"/>
    <mergeCell ref="BN9:CE9"/>
    <mergeCell ref="CF9:DD9"/>
    <mergeCell ref="C14:BD14"/>
    <mergeCell ref="BE14:BM14"/>
    <mergeCell ref="BN14:CE14"/>
    <mergeCell ref="CF14:DD14"/>
    <mergeCell ref="C15:BD15"/>
    <mergeCell ref="BE15:BM15"/>
    <mergeCell ref="BN15:CE15"/>
    <mergeCell ref="CF15:DD15"/>
    <mergeCell ref="C16:BD16"/>
    <mergeCell ref="BE16:BM16"/>
    <mergeCell ref="BN16:CE16"/>
    <mergeCell ref="CF16:DD16"/>
    <mergeCell ref="C17:BD17"/>
    <mergeCell ref="BE17:BM17"/>
    <mergeCell ref="BN17:CE17"/>
    <mergeCell ref="CF17:DD17"/>
    <mergeCell ref="C18:BD18"/>
    <mergeCell ref="BE18:BM18"/>
    <mergeCell ref="BN18:CE18"/>
    <mergeCell ref="CF18:DD18"/>
    <mergeCell ref="C19:BD19"/>
    <mergeCell ref="BE19:BM19"/>
    <mergeCell ref="BN19:CE19"/>
    <mergeCell ref="CF19:DD19"/>
    <mergeCell ref="B23:DD23"/>
    <mergeCell ref="B24:DD24"/>
    <mergeCell ref="B25:DD25"/>
    <mergeCell ref="B28:BG28"/>
    <mergeCell ref="BH28:BT28"/>
    <mergeCell ref="BU28:DD28"/>
    <mergeCell ref="B29:BG29"/>
    <mergeCell ref="BH29:BT29"/>
    <mergeCell ref="BU29:DD29"/>
    <mergeCell ref="C30:BG30"/>
    <mergeCell ref="BH30:BT30"/>
    <mergeCell ref="BU30:DD30"/>
    <mergeCell ref="C31:BG31"/>
    <mergeCell ref="BH31:BT31"/>
    <mergeCell ref="BU31:DD31"/>
    <mergeCell ref="C32:BG32"/>
    <mergeCell ref="BH32:BT32"/>
    <mergeCell ref="BU32:DD32"/>
    <mergeCell ref="C33:BG33"/>
    <mergeCell ref="BH33:BT33"/>
    <mergeCell ref="BU33:DD33"/>
    <mergeCell ref="C34:BG34"/>
    <mergeCell ref="BH34:BT34"/>
    <mergeCell ref="BU34:DD34"/>
    <mergeCell ref="O38:R38"/>
    <mergeCell ref="U38:AI38"/>
    <mergeCell ref="AJ38:AM38"/>
    <mergeCell ref="AN38:AP38"/>
    <mergeCell ref="AC40:AT40"/>
    <mergeCell ref="AY40:CD40"/>
    <mergeCell ref="AC41:AT41"/>
    <mergeCell ref="AY41:CD41"/>
    <mergeCell ref="B45:AZ45"/>
    <mergeCell ref="B46:AZ46"/>
    <mergeCell ref="AC43:AT43"/>
    <mergeCell ref="AY43:CD43"/>
    <mergeCell ref="AC44:AT44"/>
    <mergeCell ref="AY44:CD4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БухСофт</cp:lastModifiedBy>
  <cp:lastPrinted>2009-05-27T08:54:08Z</cp:lastPrinted>
  <dcterms:created xsi:type="dcterms:W3CDTF">2005-02-11T08:15:03Z</dcterms:created>
  <dcterms:modified xsi:type="dcterms:W3CDTF">2009-06-24T11:08:50Z</dcterms:modified>
  <cp:category/>
  <cp:version/>
  <cp:contentType/>
  <cp:contentStatus/>
</cp:coreProperties>
</file>