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Банк снизил ставку депозита с9,75 до 8,75,новая ставка действует с 5 марта. Изъятия депозита не было.</t>
        </r>
      </text>
    </comment>
  </commentList>
</comments>
</file>

<file path=xl/sharedStrings.xml><?xml version="1.0" encoding="utf-8"?>
<sst xmlns="http://schemas.openxmlformats.org/spreadsheetml/2006/main" count="21" uniqueCount="17">
  <si>
    <t>Банк</t>
  </si>
  <si>
    <t xml:space="preserve">Доходность % </t>
  </si>
  <si>
    <t>Сумма депозита (руб.)</t>
  </si>
  <si>
    <t>Дата размещения</t>
  </si>
  <si>
    <t>ОАО "Россельхозбанк"</t>
  </si>
  <si>
    <t>АК Сбербанк РФ, Вологодское отделение № 8638</t>
  </si>
  <si>
    <t>ОАО КБ "Севергазбанк"</t>
  </si>
  <si>
    <t>ОАО "Меткомбанк"</t>
  </si>
  <si>
    <t>АК Сбербанк РФ, Вологодское отделение № 8639</t>
  </si>
  <si>
    <t>АК Сбербанк РФ, Вологодское отделение № 8640</t>
  </si>
  <si>
    <t>ОАО "Промсвязьбанк"</t>
  </si>
  <si>
    <t>ОАО "Балтийский Инвестиционный Банк"</t>
  </si>
  <si>
    <t xml:space="preserve">Банк "Северный кредит" (ЗАО) </t>
  </si>
  <si>
    <t>Специальный расчетный счет Гарантийного фонда ОАО Банк  "ВТБ Северо-Запад"</t>
  </si>
  <si>
    <t>Всего</t>
  </si>
  <si>
    <t>Дата окончания  размещения</t>
  </si>
  <si>
    <t>Капитализация Гарантийного Фонда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</si>
</sst>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textRotation="90"/>
    </xf>
    <xf numFmtId="0" fontId="4" fillId="34" borderId="10" xfId="0" applyFont="1" applyFill="1" applyBorder="1" applyAlignment="1">
      <alignment wrapText="1"/>
    </xf>
    <xf numFmtId="10" fontId="4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14" fontId="4" fillId="34" borderId="1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9" fontId="4" fillId="34" borderId="10" xfId="0" applyNumberFormat="1" applyFont="1" applyFill="1" applyBorder="1" applyAlignment="1">
      <alignment/>
    </xf>
    <xf numFmtId="0" fontId="40" fillId="35" borderId="10" xfId="0" applyFont="1" applyFill="1" applyBorder="1" applyAlignment="1">
      <alignment wrapText="1"/>
    </xf>
    <xf numFmtId="0" fontId="40" fillId="35" borderId="10" xfId="0" applyFont="1" applyFill="1" applyBorder="1" applyAlignment="1">
      <alignment/>
    </xf>
    <xf numFmtId="3" fontId="40" fillId="35" borderId="10" xfId="0" applyNumberFormat="1" applyFont="1" applyFill="1" applyBorder="1" applyAlignment="1">
      <alignment/>
    </xf>
    <xf numFmtId="0" fontId="3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24.7109375" style="0" customWidth="1"/>
    <col min="2" max="2" width="9.00390625" style="0" customWidth="1"/>
    <col min="3" max="3" width="14.421875" style="0" customWidth="1"/>
  </cols>
  <sheetData>
    <row r="2" spans="1:4" ht="15">
      <c r="A2" s="12" t="s">
        <v>16</v>
      </c>
      <c r="B2" s="12"/>
      <c r="C2" s="12"/>
      <c r="D2" s="12"/>
    </row>
    <row r="4" spans="1:5" ht="75.75">
      <c r="A4" s="1" t="s">
        <v>0</v>
      </c>
      <c r="B4" s="2" t="s">
        <v>1</v>
      </c>
      <c r="C4" s="1" t="s">
        <v>2</v>
      </c>
      <c r="D4" s="1" t="s">
        <v>3</v>
      </c>
      <c r="E4" s="1" t="s">
        <v>15</v>
      </c>
    </row>
    <row r="5" spans="1:5" ht="15">
      <c r="A5" s="3" t="s">
        <v>4</v>
      </c>
      <c r="B5" s="4">
        <v>0.0613</v>
      </c>
      <c r="C5" s="5">
        <v>63825088.55</v>
      </c>
      <c r="D5" s="6">
        <v>40781</v>
      </c>
      <c r="E5" s="6">
        <v>41147</v>
      </c>
    </row>
    <row r="6" spans="1:5" ht="22.5">
      <c r="A6" s="3" t="s">
        <v>8</v>
      </c>
      <c r="B6" s="4">
        <v>0.0376</v>
      </c>
      <c r="C6" s="5">
        <f>22057967.74</f>
        <v>22057967.74</v>
      </c>
      <c r="D6" s="6">
        <v>40784</v>
      </c>
      <c r="E6" s="6">
        <v>41150</v>
      </c>
    </row>
    <row r="7" spans="1:5" ht="22.5">
      <c r="A7" s="3" t="s">
        <v>9</v>
      </c>
      <c r="B7" s="4">
        <v>0.0355</v>
      </c>
      <c r="C7" s="5">
        <v>20386244.71</v>
      </c>
      <c r="D7" s="6">
        <v>40793</v>
      </c>
      <c r="E7" s="6">
        <v>41159</v>
      </c>
    </row>
    <row r="8" spans="1:5" ht="22.5">
      <c r="A8" s="3" t="s">
        <v>5</v>
      </c>
      <c r="B8" s="4">
        <v>0.0653</v>
      </c>
      <c r="C8" s="5">
        <v>7195000</v>
      </c>
      <c r="D8" s="6">
        <v>40219</v>
      </c>
      <c r="E8" s="6">
        <v>41329</v>
      </c>
    </row>
    <row r="9" spans="1:5" ht="15">
      <c r="A9" s="3" t="s">
        <v>6</v>
      </c>
      <c r="B9" s="4">
        <v>0.0875</v>
      </c>
      <c r="C9" s="5">
        <v>9070000</v>
      </c>
      <c r="D9" s="6">
        <v>40242</v>
      </c>
      <c r="E9" s="6">
        <v>41222</v>
      </c>
    </row>
    <row r="10" spans="1:5" ht="15">
      <c r="A10" s="3" t="s">
        <v>10</v>
      </c>
      <c r="B10" s="4">
        <v>0.0976</v>
      </c>
      <c r="C10" s="5">
        <v>3403000</v>
      </c>
      <c r="D10" s="6">
        <v>40219</v>
      </c>
      <c r="E10" s="6">
        <v>41329</v>
      </c>
    </row>
    <row r="11" spans="1:5" ht="22.5">
      <c r="A11" s="3" t="s">
        <v>11</v>
      </c>
      <c r="B11" s="4">
        <v>0.071</v>
      </c>
      <c r="C11" s="5">
        <v>199000</v>
      </c>
      <c r="D11" s="6">
        <v>40218</v>
      </c>
      <c r="E11" s="6">
        <v>41040</v>
      </c>
    </row>
    <row r="12" spans="1:5" ht="15">
      <c r="A12" s="3" t="s">
        <v>7</v>
      </c>
      <c r="B12" s="8">
        <v>0.14</v>
      </c>
      <c r="C12" s="5">
        <v>330000</v>
      </c>
      <c r="D12" s="6">
        <v>40177</v>
      </c>
      <c r="E12" s="6">
        <v>41271</v>
      </c>
    </row>
    <row r="13" spans="1:5" ht="15">
      <c r="A13" s="3" t="s">
        <v>7</v>
      </c>
      <c r="B13" s="8">
        <v>0.14</v>
      </c>
      <c r="C13" s="5">
        <v>239300</v>
      </c>
      <c r="D13" s="6">
        <v>40256</v>
      </c>
      <c r="E13" s="6">
        <v>41271</v>
      </c>
    </row>
    <row r="14" spans="1:5" ht="15">
      <c r="A14" s="3" t="s">
        <v>7</v>
      </c>
      <c r="B14" s="7">
        <v>0.073</v>
      </c>
      <c r="C14" s="5">
        <v>66430700</v>
      </c>
      <c r="D14" s="6">
        <v>40781</v>
      </c>
      <c r="E14" s="6">
        <v>41148</v>
      </c>
    </row>
    <row r="15" spans="1:5" ht="22.5">
      <c r="A15" s="3" t="s">
        <v>12</v>
      </c>
      <c r="B15" s="8">
        <v>0.11</v>
      </c>
      <c r="C15" s="5">
        <v>600000</v>
      </c>
      <c r="D15" s="6">
        <v>40116</v>
      </c>
      <c r="E15" s="6">
        <v>41202</v>
      </c>
    </row>
    <row r="16" spans="1:5" ht="22.5">
      <c r="A16" s="3" t="s">
        <v>12</v>
      </c>
      <c r="B16" s="8">
        <v>0.11</v>
      </c>
      <c r="C16" s="5">
        <f>1202000-600000</f>
        <v>602000</v>
      </c>
      <c r="D16" s="6">
        <v>40177</v>
      </c>
      <c r="E16" s="6">
        <v>41202</v>
      </c>
    </row>
    <row r="17" spans="1:5" ht="22.5">
      <c r="A17" s="3" t="s">
        <v>12</v>
      </c>
      <c r="B17" s="8">
        <v>0.11</v>
      </c>
      <c r="C17" s="5">
        <f>3953700-C15-C16</f>
        <v>2751700</v>
      </c>
      <c r="D17" s="6">
        <v>40261</v>
      </c>
      <c r="E17" s="6">
        <v>41202</v>
      </c>
    </row>
    <row r="18" spans="1:5" ht="33.75">
      <c r="A18" s="3" t="s">
        <v>13</v>
      </c>
      <c r="B18" s="8"/>
      <c r="C18" s="5">
        <v>2744158.3</v>
      </c>
      <c r="D18" s="6"/>
      <c r="E18" s="6"/>
    </row>
    <row r="19" spans="1:5" ht="15">
      <c r="A19" s="9" t="s">
        <v>14</v>
      </c>
      <c r="B19" s="10"/>
      <c r="C19" s="11">
        <f>SUM(C5:C18)</f>
        <v>199834159.3</v>
      </c>
      <c r="D19" s="10"/>
      <c r="E19" s="10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2012-01-12T10:05:07Z</dcterms:modified>
  <cp:category/>
  <cp:version/>
  <cp:contentType/>
  <cp:contentStatus/>
</cp:coreProperties>
</file>